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320" windowHeight="7995" firstSheet="2" activeTab="5"/>
  </bookViews>
  <sheets>
    <sheet name="структура виробництво (газ)" sheetId="14" r:id="rId1"/>
    <sheet name="структура транспортування" sheetId="15" r:id="rId2"/>
    <sheet name="структура постачання" sheetId="16" r:id="rId3"/>
    <sheet name="структура виробництво міх" sheetId="7" r:id="rId4"/>
    <sheet name="підприємство " sheetId="13" r:id="rId5"/>
    <sheet name="послуга для населення" sheetId="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s">'[1]МТР Газ України'!$B$1</definedName>
    <definedName name="asdf">[2]Inform!$E$6</definedName>
    <definedName name="asdfg">[2]Inform!$F$2</definedName>
    <definedName name="BuiltIn_Print_Area___1___1" localSheetId="4">#REF!</definedName>
    <definedName name="BuiltIn_Print_Area___1___1" localSheetId="5">#REF!</definedName>
    <definedName name="BuiltIn_Print_Area___1___1" localSheetId="0">#REF!</definedName>
    <definedName name="BuiltIn_Print_Area___1___1" localSheetId="2">#REF!</definedName>
    <definedName name="BuiltIn_Print_Area___1___1" localSheetId="1">#REF!</definedName>
    <definedName name="BuiltIn_Print_Area___1___1">#REF!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st_Category_National_ID" localSheetId="4">#REF!</definedName>
    <definedName name="Cost_Category_National_ID" localSheetId="5">#REF!</definedName>
    <definedName name="Cost_Category_National_ID" localSheetId="0">#REF!</definedName>
    <definedName name="Cost_Category_National_ID" localSheetId="2">#REF!</definedName>
    <definedName name="Cost_Category_National_ID" localSheetId="1">#REF!</definedName>
    <definedName name="Cost_Category_National_ID">#REF!</definedName>
    <definedName name="Cе511" localSheetId="4">#REF!</definedName>
    <definedName name="Cе511" localSheetId="5">#REF!</definedName>
    <definedName name="Cе511" localSheetId="0">#REF!</definedName>
    <definedName name="Cе511" localSheetId="2">#REF!</definedName>
    <definedName name="Cе511" localSheetId="1">#REF!</definedName>
    <definedName name="Cе511">#REF!</definedName>
    <definedName name="d">'[6]МТР Газ України'!$B$4</definedName>
    <definedName name="ds" localSheetId="4">'[7]7  Інші витрати'!#REF!</definedName>
    <definedName name="ds" localSheetId="5">'[7]7  Інші витрати'!#REF!</definedName>
    <definedName name="ds" localSheetId="0">'[7]7  Інші витрати'!#REF!</definedName>
    <definedName name="ds" localSheetId="2">'[7]7  Інші витрати'!#REF!</definedName>
    <definedName name="ds" localSheetId="1">'[7]7  Інші витрати'!#REF!</definedName>
    <definedName name="ds">'[7]7  Інші витрати'!#REF!</definedName>
    <definedName name="Fact_Type_ID" localSheetId="4">#REF!</definedName>
    <definedName name="Fact_Type_ID" localSheetId="5">#REF!</definedName>
    <definedName name="Fact_Type_ID" localSheetId="0">#REF!</definedName>
    <definedName name="Fact_Type_ID" localSheetId="2">#REF!</definedName>
    <definedName name="Fact_Type_ID" localSheetId="1">#REF!</definedName>
    <definedName name="Fact_Type_ID">#REF!</definedName>
    <definedName name="G">'[8]МТР Газ України'!$B$1</definedName>
    <definedName name="ij1sssss" localSheetId="4">'[9]7  Інші витрати'!#REF!</definedName>
    <definedName name="ij1sssss" localSheetId="5">'[9]7  Інші витрати'!#REF!</definedName>
    <definedName name="ij1sssss" localSheetId="0">'[9]7  Інші витрати'!#REF!</definedName>
    <definedName name="ij1sssss" localSheetId="2">'[9]7  Інші витрати'!#REF!</definedName>
    <definedName name="ij1sssss" localSheetId="1">'[9]7  Інші витрати'!#REF!</definedName>
    <definedName name="ij1sssss">'[9]7  Інші витрати'!#REF!</definedName>
    <definedName name="LastItem">[10]Лист1!$A$1</definedName>
    <definedName name="Load">'[11]МТР Газ України'!$B$4</definedName>
    <definedName name="Load_ID">'[8]МТР Газ України'!$B$4</definedName>
    <definedName name="Load_ID_10" localSheetId="4">'[9]7  Інші витрати'!#REF!</definedName>
    <definedName name="Load_ID_10" localSheetId="5">'[9]7  Інші витрати'!#REF!</definedName>
    <definedName name="Load_ID_10" localSheetId="0">'[9]7  Інші витрати'!#REF!</definedName>
    <definedName name="Load_ID_10" localSheetId="2">'[9]7  Інші витрати'!#REF!</definedName>
    <definedName name="Load_ID_10" localSheetId="1">'[9]7  Інші витрати'!#REF!</definedName>
    <definedName name="Load_ID_10">'[9]7  Інші витрати'!#REF!</definedName>
    <definedName name="Load_ID_11">'[12]МТР Газ України'!$B$4</definedName>
    <definedName name="Load_ID_12">'[12]МТР Газ України'!$B$4</definedName>
    <definedName name="Load_ID_13">'[12]МТР Газ України'!$B$4</definedName>
    <definedName name="Load_ID_14">'[12]МТР Газ України'!$B$4</definedName>
    <definedName name="Load_ID_15">'[12]МТР Газ України'!$B$4</definedName>
    <definedName name="Load_ID_16">'[12]МТР Газ України'!$B$4</definedName>
    <definedName name="Load_ID_17">'[12]МТР Газ України'!$B$4</definedName>
    <definedName name="Load_ID_18">'[13]МТР Газ України'!$B$4</definedName>
    <definedName name="Load_ID_19">'[14]МТР Газ України'!$B$4</definedName>
    <definedName name="Load_ID_20">'[13]МТР Газ України'!$B$4</definedName>
    <definedName name="Load_ID_200">'[11]МТР Газ України'!$B$4</definedName>
    <definedName name="Load_ID_21">'[15]МТР Газ України'!$B$4</definedName>
    <definedName name="Load_ID_23">'[14]МТР Газ України'!$B$4</definedName>
    <definedName name="Load_ID_25">'[15]МТР Газ України'!$B$4</definedName>
    <definedName name="Load_ID_542">'[13]МТР Газ України'!$B$4</definedName>
    <definedName name="Load_ID_6">'[12]МТР Газ України'!$B$4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QR">[5]Inform!$E$5</definedName>
    <definedName name="qw">[2]Inform!$E$5</definedName>
    <definedName name="qwert">[2]Inform!$G$2</definedName>
    <definedName name="qwerty">'[1]МТР Газ України'!$B$4</definedName>
    <definedName name="ShowFil" localSheetId="4">[10]!ShowFil</definedName>
    <definedName name="ShowFil" localSheetId="5">[10]!ShowFil</definedName>
    <definedName name="ShowFil" localSheetId="0">[10]!ShowFil</definedName>
    <definedName name="ShowFil" localSheetId="2">[10]!ShowFil</definedName>
    <definedName name="ShowFil" localSheetId="1">[10]!ShowFil</definedName>
    <definedName name="ShowFil">[10]!ShowFil</definedName>
    <definedName name="SU_ID" localSheetId="4">#REF!</definedName>
    <definedName name="SU_ID" localSheetId="5">#REF!</definedName>
    <definedName name="SU_ID" localSheetId="0">#REF!</definedName>
    <definedName name="SU_ID" localSheetId="2">#REF!</definedName>
    <definedName name="SU_ID" localSheetId="1">#REF!</definedName>
    <definedName name="SU_ID">#REF!</definedName>
    <definedName name="Time_ID">'[8]МТР Газ України'!$B$1</definedName>
    <definedName name="Time_ID_10" localSheetId="4">'[9]7  Інші витрати'!#REF!</definedName>
    <definedName name="Time_ID_10" localSheetId="5">'[9]7  Інші витрати'!#REF!</definedName>
    <definedName name="Time_ID_10" localSheetId="0">'[9]7  Інші витрати'!#REF!</definedName>
    <definedName name="Time_ID_10" localSheetId="2">'[9]7  Інші витрати'!#REF!</definedName>
    <definedName name="Time_ID_10" localSheetId="1">'[9]7  Інші витрати'!#REF!</definedName>
    <definedName name="Time_ID_10">'[9]7  Інші витрати'!#REF!</definedName>
    <definedName name="Time_ID_11">'[12]МТР Газ України'!$B$1</definedName>
    <definedName name="Time_ID_12">'[12]МТР Газ України'!$B$1</definedName>
    <definedName name="Time_ID_13">'[12]МТР Газ України'!$B$1</definedName>
    <definedName name="Time_ID_14">'[12]МТР Газ України'!$B$1</definedName>
    <definedName name="Time_ID_15">'[12]МТР Газ України'!$B$1</definedName>
    <definedName name="Time_ID_16">'[12]МТР Газ України'!$B$1</definedName>
    <definedName name="Time_ID_17">'[12]МТР Газ України'!$B$1</definedName>
    <definedName name="Time_ID_18">'[13]МТР Газ України'!$B$1</definedName>
    <definedName name="Time_ID_19">'[14]МТР Газ України'!$B$1</definedName>
    <definedName name="Time_ID_20">'[13]МТР Газ України'!$B$1</definedName>
    <definedName name="Time_ID_21">'[15]МТР Газ України'!$B$1</definedName>
    <definedName name="Time_ID_23">'[14]МТР Газ України'!$B$1</definedName>
    <definedName name="Time_ID_25">'[15]МТР Газ України'!$B$1</definedName>
    <definedName name="Time_ID_6">'[12]МТР Газ України'!$B$1</definedName>
    <definedName name="Time_ID0">'[8]МТР Газ України'!$F$1</definedName>
    <definedName name="Time_ID0_10" localSheetId="4">'[9]7  Інші витрати'!#REF!</definedName>
    <definedName name="Time_ID0_10" localSheetId="5">'[9]7  Інші витрати'!#REF!</definedName>
    <definedName name="Time_ID0_10" localSheetId="0">'[9]7  Інші витрати'!#REF!</definedName>
    <definedName name="Time_ID0_10" localSheetId="2">'[9]7  Інші витрати'!#REF!</definedName>
    <definedName name="Time_ID0_10" localSheetId="1">'[9]7  Інші витрати'!#REF!</definedName>
    <definedName name="Time_ID0_10">'[9]7  Інші витрати'!#REF!</definedName>
    <definedName name="Time_ID0_11">'[12]МТР Газ України'!$F$1</definedName>
    <definedName name="Time_ID0_12">'[12]МТР Газ України'!$F$1</definedName>
    <definedName name="Time_ID0_13">'[12]МТР Газ України'!$F$1</definedName>
    <definedName name="Time_ID0_14">'[12]МТР Газ України'!$F$1</definedName>
    <definedName name="Time_ID0_15">'[12]МТР Газ України'!$F$1</definedName>
    <definedName name="Time_ID0_16">'[12]МТР Газ України'!$F$1</definedName>
    <definedName name="Time_ID0_17">'[12]МТР Газ України'!$F$1</definedName>
    <definedName name="Time_ID0_18">'[13]МТР Газ України'!$F$1</definedName>
    <definedName name="Time_ID0_19">'[14]МТР Газ України'!$F$1</definedName>
    <definedName name="Time_ID0_20">'[13]МТР Газ України'!$F$1</definedName>
    <definedName name="Time_ID0_21">'[15]МТР Газ України'!$F$1</definedName>
    <definedName name="Time_ID0_23">'[14]МТР Газ України'!$F$1</definedName>
    <definedName name="Time_ID0_25">'[15]МТР Газ України'!$F$1</definedName>
    <definedName name="Time_ID0_6">'[12]МТР Газ України'!$F$1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WQER">'[12]МТР Газ України'!$B$4</definedName>
    <definedName name="wr">'[12]МТР Газ України'!$B$4</definedName>
    <definedName name="zx">'[1]МТР Газ України'!$F$1</definedName>
    <definedName name="zxc">[2]Inform!$E$38</definedName>
    <definedName name="АвтоподборВС" localSheetId="4">#REF!</definedName>
    <definedName name="АвтоподборВС" localSheetId="5">#REF!</definedName>
    <definedName name="АвтоподборВС" localSheetId="0">#REF!</definedName>
    <definedName name="АвтоподборВС" localSheetId="3">#REF!</definedName>
    <definedName name="АвтоподборВС" localSheetId="2">#REF!</definedName>
    <definedName name="АвтоподборВС" localSheetId="1">#REF!</definedName>
    <definedName name="АвтоподборВС">#REF!</definedName>
    <definedName name="аен">'[12]МТР Газ України'!$B$4</definedName>
    <definedName name="ап" localSheetId="4">#REF!</definedName>
    <definedName name="ап" localSheetId="5">#REF!</definedName>
    <definedName name="ап" localSheetId="0">#REF!</definedName>
    <definedName name="ап" localSheetId="3">#REF!</definedName>
    <definedName name="ап" localSheetId="2">#REF!</definedName>
    <definedName name="ап" localSheetId="1">#REF!</definedName>
    <definedName name="ап">#REF!</definedName>
    <definedName name="_xlnm.Database">'[16]Ener '!$A$1:$G$2645</definedName>
    <definedName name="в">'[17]МТР Газ України'!$F$1</definedName>
    <definedName name="ватт" localSheetId="4">'[18]БАЗА  '!#REF!</definedName>
    <definedName name="ватт" localSheetId="5">'[18]БАЗА  '!#REF!</definedName>
    <definedName name="ватт" localSheetId="0">'[18]БАЗА  '!#REF!</definedName>
    <definedName name="ватт" localSheetId="2">'[18]БАЗА  '!#REF!</definedName>
    <definedName name="ватт" localSheetId="1">'[18]БАЗА  '!#REF!</definedName>
    <definedName name="ватт">'[18]БАЗА  '!#REF!</definedName>
    <definedName name="Встав">[19]Коригування!$W$9:$W$2131,[19]Коригування!$AF$9:$AH$2131,[19]Коригування!$AM$9:$AM$2131,[19]Коригування!$AO$9:$AO$2131,[19]Коригування!$AQ$9:$AQ$2131,[19]Коригування!$AU$9:$AU$2131,[19]Коригування!$AW$9:$AW$2131+[19]Коригування!$AY$9:$BD$2131,[19]Коригування!$BG$9:$BP$2131,[19]Коригування!$BY$9:$BY$2131,[19]Коригування!$CF$9:$CG$2131,[19]Коригування!$CJ$9:$CO$2131,[19]Коригування!$CX$9:$CY$2131,[19]Коригування!$DB$9:$DC$2131,[19]Коригування!$DJ$9:$DJ$2131,[19]Коригування!$DL$9:$DM$2131,[19]Коригування!$DO$9:$DO$2131,[19]Коригування!$DT$9:$DT$2131</definedName>
    <definedName name="Д">'[11]МТР Газ України'!$B$4</definedName>
    <definedName name="_xlnm.Print_Titles" localSheetId="4">'підприємство '!$A:$B,'підприємство '!$8:$10</definedName>
    <definedName name="_xlnm.Print_Titles" localSheetId="5">'послуга для населення'!$A:$B,'послуга для населення'!$8:$10</definedName>
    <definedName name="_xlnm.Print_Titles" localSheetId="0">'структура виробництво (газ)'!$A:$B,'структура виробництво (газ)'!$8:$10</definedName>
    <definedName name="_xlnm.Print_Titles" localSheetId="3">'структура виробництво міх'!$A:$B,'структура виробництво міх'!$8:$10</definedName>
    <definedName name="_xlnm.Print_Titles" localSheetId="2">'структура постачання'!$A:$B,'структура постачання'!$8:$10</definedName>
    <definedName name="_xlnm.Print_Titles" localSheetId="1">'структура транспортування'!$A:$B,'структура транспортування'!$8:$10</definedName>
    <definedName name="і">[3]Inform!$F$2</definedName>
    <definedName name="ів" localSheetId="4">#REF!</definedName>
    <definedName name="ів" localSheetId="5">#REF!</definedName>
    <definedName name="ів" localSheetId="0">#REF!</definedName>
    <definedName name="ів" localSheetId="2">#REF!</definedName>
    <definedName name="ів" localSheetId="1">#REF!</definedName>
    <definedName name="ів">#REF!</definedName>
    <definedName name="ів___0" localSheetId="4">#REF!</definedName>
    <definedName name="ів___0" localSheetId="5">#REF!</definedName>
    <definedName name="ів___0" localSheetId="0">#REF!</definedName>
    <definedName name="ів___0" localSheetId="2">#REF!</definedName>
    <definedName name="ів___0" localSheetId="1">#REF!</definedName>
    <definedName name="ів___0">#REF!</definedName>
    <definedName name="ів_22" localSheetId="4">#REF!</definedName>
    <definedName name="ів_22" localSheetId="5">#REF!</definedName>
    <definedName name="ів_22" localSheetId="0">#REF!</definedName>
    <definedName name="ів_22" localSheetId="2">#REF!</definedName>
    <definedName name="ів_22" localSheetId="1">#REF!</definedName>
    <definedName name="ів_22">#REF!</definedName>
    <definedName name="ів_26" localSheetId="4">#REF!</definedName>
    <definedName name="ів_26" localSheetId="5">#REF!</definedName>
    <definedName name="ів_26" localSheetId="0">#REF!</definedName>
    <definedName name="ів_26" localSheetId="2">#REF!</definedName>
    <definedName name="ів_26" localSheetId="1">#REF!</definedName>
    <definedName name="ів_26">#REF!</definedName>
    <definedName name="івів">'[8]МТР Газ України'!$B$1</definedName>
    <definedName name="іувп" localSheetId="4">#REF!</definedName>
    <definedName name="іувп" localSheetId="5">#REF!</definedName>
    <definedName name="іувп" localSheetId="0">#REF!</definedName>
    <definedName name="іувп" localSheetId="3">#REF!</definedName>
    <definedName name="іувп" localSheetId="2">#REF!</definedName>
    <definedName name="іувп" localSheetId="1">#REF!</definedName>
    <definedName name="іувп">#REF!</definedName>
    <definedName name="іцу">[5]Inform!$G$2</definedName>
    <definedName name="КЕ" localSheetId="4">#REF!</definedName>
    <definedName name="КЕ" localSheetId="5">#REF!</definedName>
    <definedName name="КЕ" localSheetId="0">#REF!</definedName>
    <definedName name="КЕ" localSheetId="2">#REF!</definedName>
    <definedName name="КЕ" localSheetId="1">#REF!</definedName>
    <definedName name="КЕ">#REF!</definedName>
    <definedName name="КЕ___0" localSheetId="4">#REF!</definedName>
    <definedName name="КЕ___0" localSheetId="5">#REF!</definedName>
    <definedName name="КЕ___0" localSheetId="0">#REF!</definedName>
    <definedName name="КЕ___0" localSheetId="2">#REF!</definedName>
    <definedName name="КЕ___0" localSheetId="1">#REF!</definedName>
    <definedName name="КЕ___0">#REF!</definedName>
    <definedName name="КЕ_22" localSheetId="4">#REF!</definedName>
    <definedName name="КЕ_22" localSheetId="5">#REF!</definedName>
    <definedName name="КЕ_22" localSheetId="0">#REF!</definedName>
    <definedName name="КЕ_22" localSheetId="2">#REF!</definedName>
    <definedName name="КЕ_22" localSheetId="1">#REF!</definedName>
    <definedName name="КЕ_22">#REF!</definedName>
    <definedName name="КЕ_26" localSheetId="4">#REF!</definedName>
    <definedName name="КЕ_26" localSheetId="5">#REF!</definedName>
    <definedName name="КЕ_26" localSheetId="0">#REF!</definedName>
    <definedName name="КЕ_26" localSheetId="2">#REF!</definedName>
    <definedName name="КЕ_26" localSheetId="1">#REF!</definedName>
    <definedName name="КЕ_26">#REF!</definedName>
    <definedName name="кен" localSheetId="4">#REF!</definedName>
    <definedName name="кен" localSheetId="5">#REF!</definedName>
    <definedName name="кен" localSheetId="0">#REF!</definedName>
    <definedName name="кен" localSheetId="2">#REF!</definedName>
    <definedName name="кен" localSheetId="1">#REF!</definedName>
    <definedName name="кен">#REF!</definedName>
    <definedName name="ккк" localSheetId="4">#REF!</definedName>
    <definedName name="ккк" localSheetId="5">#REF!</definedName>
    <definedName name="ккк" localSheetId="0">#REF!</definedName>
    <definedName name="ккк" localSheetId="3">#REF!</definedName>
    <definedName name="ккк" localSheetId="2">#REF!</definedName>
    <definedName name="ккк" localSheetId="1">#REF!</definedName>
    <definedName name="ккк">#REF!</definedName>
    <definedName name="Мой_лист">MID(CELL("имяфайла",[20]База!$E$1),SEARCH("[",CELL("имяфайла",[20]База!$E$1)),256)&amp;"!"</definedName>
    <definedName name="_xlnm.Print_Area" localSheetId="4">'підприємство '!$A$1:$J$53</definedName>
    <definedName name="_xlnm.Print_Area" localSheetId="5">'послуга для населення'!$A$1:$D$53</definedName>
    <definedName name="_xlnm.Print_Area" localSheetId="0">'структура виробництво (газ)'!$A$1:$J$50</definedName>
    <definedName name="_xlnm.Print_Area" localSheetId="3">'структура виробництво міх'!$A$1:$J$48</definedName>
    <definedName name="_xlnm.Print_Area" localSheetId="2">'структура постачання'!$A$1:$J$50</definedName>
    <definedName name="_xlnm.Print_Area" localSheetId="1">'структура транспортування'!$A$1:$J$50</definedName>
    <definedName name="облік">[21]скрыть!$D$4:$D$6</definedName>
    <definedName name="облікГВП">[21]скрыть!$G$4:$G$6</definedName>
    <definedName name="Од" localSheetId="4">#REF!</definedName>
    <definedName name="Од" localSheetId="5">#REF!</definedName>
    <definedName name="Од" localSheetId="0">#REF!</definedName>
    <definedName name="Од" localSheetId="2">#REF!</definedName>
    <definedName name="Од" localSheetId="1">#REF!</definedName>
    <definedName name="Од">#REF!</definedName>
    <definedName name="Од_Б" localSheetId="4">#REF!</definedName>
    <definedName name="Од_Б" localSheetId="5">#REF!</definedName>
    <definedName name="Од_Б" localSheetId="0">#REF!</definedName>
    <definedName name="Од_Б" localSheetId="2">#REF!</definedName>
    <definedName name="Од_Б" localSheetId="1">#REF!</definedName>
    <definedName name="Од_Б">#REF!</definedName>
    <definedName name="Од_БI" localSheetId="4">#REF!</definedName>
    <definedName name="Од_БI" localSheetId="5">#REF!</definedName>
    <definedName name="Од_БI" localSheetId="0">#REF!</definedName>
    <definedName name="Од_БI" localSheetId="2">#REF!</definedName>
    <definedName name="Од_БI" localSheetId="1">#REF!</definedName>
    <definedName name="Од_БI">#REF!</definedName>
    <definedName name="Од_І" localSheetId="4">#REF!</definedName>
    <definedName name="Од_І" localSheetId="5">#REF!</definedName>
    <definedName name="Од_І" localSheetId="0">#REF!</definedName>
    <definedName name="Од_І" localSheetId="2">#REF!</definedName>
    <definedName name="Од_І" localSheetId="1">#REF!</definedName>
    <definedName name="Од_І">#REF!</definedName>
    <definedName name="Од_Н" localSheetId="4">#REF!</definedName>
    <definedName name="Од_Н" localSheetId="5">#REF!</definedName>
    <definedName name="Од_Н" localSheetId="0">#REF!</definedName>
    <definedName name="Од_Н" localSheetId="2">#REF!</definedName>
    <definedName name="Од_Н" localSheetId="1">#REF!</definedName>
    <definedName name="Од_Н">#REF!</definedName>
    <definedName name="одн" localSheetId="4">#REF!</definedName>
    <definedName name="одн" localSheetId="5">#REF!</definedName>
    <definedName name="одн" localSheetId="0">#REF!</definedName>
    <definedName name="одн" localSheetId="2">#REF!</definedName>
    <definedName name="одн" localSheetId="1">#REF!</definedName>
    <definedName name="одн">#REF!</definedName>
    <definedName name="Отсорт_Д_СВ" localSheetId="4">#REF!</definedName>
    <definedName name="Отсорт_Д_СВ" localSheetId="5">#REF!</definedName>
    <definedName name="Отсорт_Д_СВ" localSheetId="0">#REF!</definedName>
    <definedName name="Отсорт_Д_СВ" localSheetId="3">#REF!</definedName>
    <definedName name="Отсорт_Д_СВ" localSheetId="2">#REF!</definedName>
    <definedName name="Отсорт_Д_СВ" localSheetId="1">#REF!</definedName>
    <definedName name="Отсорт_Д_СВ">#REF!</definedName>
    <definedName name="поверхи">[21]скрыть!$B$4:$B$9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4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5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 localSheetId="4">#REF!</definedName>
    <definedName name="ппп" localSheetId="5">#REF!</definedName>
    <definedName name="ппп" localSheetId="0">#REF!</definedName>
    <definedName name="ппп" localSheetId="3">#REF!</definedName>
    <definedName name="ппп" localSheetId="2">#REF!</definedName>
    <definedName name="ппп" localSheetId="1">#REF!</definedName>
    <definedName name="ппп">#REF!</definedName>
    <definedName name="РЕГ" localSheetId="4">#REF!</definedName>
    <definedName name="РЕГ" localSheetId="5">#REF!</definedName>
    <definedName name="РЕГ" localSheetId="0">#REF!</definedName>
    <definedName name="РЕГ" localSheetId="3">#REF!</definedName>
    <definedName name="РЕГ" localSheetId="2">#REF!</definedName>
    <definedName name="РЕГ" localSheetId="1">#REF!</definedName>
    <definedName name="РЕГ">#REF!</definedName>
    <definedName name="Регіон" localSheetId="4">#REF!</definedName>
    <definedName name="Регіон" localSheetId="5">#REF!</definedName>
    <definedName name="Регіон" localSheetId="0">#REF!</definedName>
    <definedName name="Регіон" localSheetId="3">#REF!</definedName>
    <definedName name="Регіон" localSheetId="2">#REF!</definedName>
    <definedName name="Регіон" localSheetId="1">#REF!</definedName>
    <definedName name="Регіон">#REF!</definedName>
    <definedName name="рел" localSheetId="4">#REF!</definedName>
    <definedName name="рел" localSheetId="5">#REF!</definedName>
    <definedName name="рел" localSheetId="0">#REF!</definedName>
    <definedName name="рел" localSheetId="3">#REF!</definedName>
    <definedName name="рел" localSheetId="2">#REF!</definedName>
    <definedName name="рел" localSheetId="1">#REF!</definedName>
    <definedName name="рел">#REF!</definedName>
    <definedName name="рр" localSheetId="4">#REF!</definedName>
    <definedName name="рр" localSheetId="5">#REF!</definedName>
    <definedName name="рр" localSheetId="0">#REF!</definedName>
    <definedName name="рр" localSheetId="3">#REF!</definedName>
    <definedName name="рр" localSheetId="2">#REF!</definedName>
    <definedName name="рр" localSheetId="1">#REF!</definedName>
    <definedName name="рр">#REF!</definedName>
    <definedName name="Список_компах" localSheetId="4">OFFSET(#REF!,,,COUNTA(#REF!),1)</definedName>
    <definedName name="Список_компах" localSheetId="5">OFFSET(#REF!,,,COUNTA(#REF!),1)</definedName>
    <definedName name="Список_компах" localSheetId="0">OFFSET(#REF!,,,COUNTA(#REF!),1)</definedName>
    <definedName name="Список_компах" localSheetId="2">OFFSET(#REF!,,,COUNTA(#REF!),1)</definedName>
    <definedName name="Список_компах" localSheetId="1">OFFSET(#REF!,,,COUNTA(#REF!),1)</definedName>
    <definedName name="Список_компах">OFFSET(#REF!,,,COUNTA(#REF!),1)</definedName>
    <definedName name="Срез_1">#N/A</definedName>
    <definedName name="Срез_11">#N/A</definedName>
    <definedName name="Срез_120">#N/A</definedName>
    <definedName name="Срез_133">#N/A</definedName>
    <definedName name="Срез_145">#N/A</definedName>
    <definedName name="Срез_151">#N/A</definedName>
    <definedName name="Срез_2">#N/A</definedName>
    <definedName name="Срез_23">#N/A</definedName>
    <definedName name="Срез_246">#N/A</definedName>
    <definedName name="Срез_5">#N/A</definedName>
    <definedName name="Срез_7">#N/A</definedName>
    <definedName name="струк" localSheetId="4">#REF!</definedName>
    <definedName name="струк" localSheetId="5">#REF!</definedName>
    <definedName name="струк" localSheetId="0">#REF!</definedName>
    <definedName name="струк" localSheetId="2">#REF!</definedName>
    <definedName name="струк" localSheetId="1">#REF!</definedName>
    <definedName name="струк">#REF!</definedName>
    <definedName name="т">[22]Inform!$E$6</definedName>
    <definedName name="тариф">[23]Inform!$G$2</definedName>
    <definedName name="Тело_СТ" localSheetId="4">#REF!</definedName>
    <definedName name="Тело_СТ" localSheetId="5">#REF!</definedName>
    <definedName name="Тело_СТ" localSheetId="0">#REF!</definedName>
    <definedName name="Тело_СТ" localSheetId="2">#REF!</definedName>
    <definedName name="Тело_СТ" localSheetId="1">#REF!</definedName>
    <definedName name="Тело_СТ">#REF!</definedName>
    <definedName name="Уз" localSheetId="4">#REF!</definedName>
    <definedName name="Уз" localSheetId="5">#REF!</definedName>
    <definedName name="Уз" localSheetId="0">#REF!</definedName>
    <definedName name="Уз" localSheetId="2">#REF!</definedName>
    <definedName name="Уз" localSheetId="1">#REF!</definedName>
    <definedName name="Уз">#REF!</definedName>
    <definedName name="Уз_б" localSheetId="4">#REF!</definedName>
    <definedName name="Уз_б" localSheetId="5">#REF!</definedName>
    <definedName name="Уз_б" localSheetId="0">#REF!</definedName>
    <definedName name="Уз_б" localSheetId="2">#REF!</definedName>
    <definedName name="Уз_б" localSheetId="1">#REF!</definedName>
    <definedName name="Уз_б">#REF!</definedName>
    <definedName name="Уз_і" localSheetId="4">#REF!</definedName>
    <definedName name="Уз_і" localSheetId="5">#REF!</definedName>
    <definedName name="Уз_і" localSheetId="0">#REF!</definedName>
    <definedName name="Уз_і" localSheetId="2">#REF!</definedName>
    <definedName name="Уз_і" localSheetId="1">#REF!</definedName>
    <definedName name="Уз_і">#REF!</definedName>
    <definedName name="Уз_н" localSheetId="4">#REF!</definedName>
    <definedName name="Уз_н" localSheetId="5">#REF!</definedName>
    <definedName name="Уз_н" localSheetId="0">#REF!</definedName>
    <definedName name="Уз_н" localSheetId="2">#REF!</definedName>
    <definedName name="Уз_н" localSheetId="1">#REF!</definedName>
    <definedName name="Уз_н">#REF!</definedName>
    <definedName name="уке">[24]Inform!$G$2</definedName>
    <definedName name="Уп" localSheetId="4">#REF!</definedName>
    <definedName name="Уп" localSheetId="5">#REF!</definedName>
    <definedName name="Уп" localSheetId="0">#REF!</definedName>
    <definedName name="Уп" localSheetId="2">#REF!</definedName>
    <definedName name="Уп" localSheetId="1">#REF!</definedName>
    <definedName name="Уп">#REF!</definedName>
    <definedName name="Уп_б" localSheetId="4">#REF!</definedName>
    <definedName name="Уп_б" localSheetId="5">#REF!</definedName>
    <definedName name="Уп_б" localSheetId="0">#REF!</definedName>
    <definedName name="Уп_б" localSheetId="2">#REF!</definedName>
    <definedName name="Уп_б" localSheetId="1">#REF!</definedName>
    <definedName name="Уп_б">#REF!</definedName>
    <definedName name="Уп_і" localSheetId="4">#REF!</definedName>
    <definedName name="Уп_і" localSheetId="5">#REF!</definedName>
    <definedName name="Уп_і" localSheetId="0">#REF!</definedName>
    <definedName name="Уп_і" localSheetId="2">#REF!</definedName>
    <definedName name="Уп_і" localSheetId="1">#REF!</definedName>
    <definedName name="Уп_і">#REF!</definedName>
    <definedName name="Уп_н" localSheetId="4">#REF!</definedName>
    <definedName name="Уп_н" localSheetId="5">#REF!</definedName>
    <definedName name="Уп_н" localSheetId="0">#REF!</definedName>
    <definedName name="Уп_н" localSheetId="2">#REF!</definedName>
    <definedName name="Уп_н" localSheetId="1">#REF!</definedName>
    <definedName name="Уп_н">#REF!</definedName>
    <definedName name="УТГ">'[11]МТР Газ України'!$B$4</definedName>
    <definedName name="УХ" localSheetId="4">#REF!</definedName>
    <definedName name="УХ" localSheetId="5">#REF!</definedName>
    <definedName name="УХ" localSheetId="0">#REF!</definedName>
    <definedName name="УХ" localSheetId="3">#REF!</definedName>
    <definedName name="УХ" localSheetId="2">#REF!</definedName>
    <definedName name="УХ" localSheetId="1">#REF!</definedName>
    <definedName name="УХ">#REF!</definedName>
    <definedName name="ухват" localSheetId="4">#REF!</definedName>
    <definedName name="ухват" localSheetId="5">#REF!</definedName>
    <definedName name="ухват" localSheetId="0">#REF!</definedName>
    <definedName name="ухват" localSheetId="3">#REF!</definedName>
    <definedName name="ухват" localSheetId="2">#REF!</definedName>
    <definedName name="ухват" localSheetId="1">#REF!</definedName>
    <definedName name="ухват">#REF!</definedName>
    <definedName name="фів">'[12]МТР Газ України'!$B$4</definedName>
    <definedName name="філії">[25]Лист1!$C$4:$C$11</definedName>
    <definedName name="фф">'[17]МТР Газ України'!$F$1</definedName>
    <definedName name="ц" localSheetId="4">'[9]7  Інші витрати'!#REF!</definedName>
    <definedName name="ц" localSheetId="5">'[9]7  Інші витрати'!#REF!</definedName>
    <definedName name="ц" localSheetId="0">'[9]7  Інші витрати'!#REF!</definedName>
    <definedName name="ц" localSheetId="2">'[9]7  Інші витрати'!#REF!</definedName>
    <definedName name="ц" localSheetId="1">'[9]7  Інші витрати'!#REF!</definedName>
    <definedName name="ц">'[9]7  Інші витрати'!#REF!</definedName>
    <definedName name="чапельник" localSheetId="4">#REF!</definedName>
    <definedName name="чапельник" localSheetId="5">#REF!</definedName>
    <definedName name="чапельник" localSheetId="0">#REF!</definedName>
    <definedName name="чапельник" localSheetId="3">#REF!</definedName>
    <definedName name="чапельник" localSheetId="2">#REF!</definedName>
    <definedName name="чапельник" localSheetId="1">#REF!</definedName>
    <definedName name="чапельник">#REF!</definedName>
    <definedName name="Черта" localSheetId="4">#REF!</definedName>
    <definedName name="Черта" localSheetId="5">#REF!</definedName>
    <definedName name="Черта" localSheetId="0">#REF!</definedName>
    <definedName name="Черта" localSheetId="2">#REF!</definedName>
    <definedName name="Черта" localSheetId="1">#REF!</definedName>
    <definedName name="Черта">#REF!</definedName>
    <definedName name="ччч" localSheetId="4">'[26]БАЗА  '!#REF!</definedName>
    <definedName name="ччч" localSheetId="5">'[26]БАЗА  '!#REF!</definedName>
    <definedName name="ччч" localSheetId="0">'[26]БАЗА  '!#REF!</definedName>
    <definedName name="ччч" localSheetId="2">'[26]БАЗА  '!#REF!</definedName>
    <definedName name="ччч" localSheetId="1">'[26]БАЗА  '!#REF!</definedName>
    <definedName name="ччч">'[26]БАЗА  '!#REF!</definedName>
  </definedNames>
  <calcPr calcId="145621"/>
</workbook>
</file>

<file path=xl/calcChain.xml><?xml version="1.0" encoding="utf-8"?>
<calcChain xmlns="http://schemas.openxmlformats.org/spreadsheetml/2006/main">
  <c r="K42" i="16" l="1"/>
  <c r="K35" i="14"/>
  <c r="K20" i="14"/>
  <c r="K18" i="14"/>
  <c r="K17" i="14"/>
  <c r="K16" i="14"/>
  <c r="K39" i="14" l="1"/>
  <c r="K42" i="14"/>
  <c r="K42" i="15"/>
  <c r="K38" i="15" l="1"/>
  <c r="K36" i="16"/>
  <c r="K38" i="16"/>
  <c r="K35" i="7"/>
  <c r="K39" i="7"/>
  <c r="K37" i="15"/>
  <c r="K35" i="16"/>
  <c r="K39" i="16"/>
  <c r="K36" i="15"/>
  <c r="K39" i="15"/>
  <c r="K35" i="15"/>
  <c r="K37" i="16"/>
  <c r="K23" i="14" l="1"/>
  <c r="K24" i="14" l="1"/>
  <c r="K42" i="7" l="1"/>
  <c r="K18" i="7" l="1"/>
  <c r="K20" i="7"/>
  <c r="K17" i="7"/>
  <c r="K15" i="15" l="1"/>
  <c r="K15" i="16"/>
  <c r="K19" i="16"/>
  <c r="K25" i="16"/>
  <c r="K14" i="15" l="1"/>
  <c r="K16" i="16"/>
  <c r="K18" i="16"/>
  <c r="K14" i="16"/>
  <c r="K17" i="16"/>
  <c r="K20" i="16"/>
  <c r="K16" i="15" l="1"/>
  <c r="K20" i="15"/>
  <c r="K17" i="15"/>
  <c r="K18" i="15" l="1"/>
  <c r="K24" i="16" l="1"/>
  <c r="K23" i="7"/>
  <c r="K22" i="14" l="1"/>
  <c r="K21" i="14"/>
  <c r="K24" i="7"/>
  <c r="K23" i="15" l="1"/>
  <c r="K24" i="15" l="1"/>
  <c r="K23" i="16" l="1"/>
  <c r="K21" i="15" l="1"/>
  <c r="K21" i="7"/>
  <c r="K22" i="7"/>
  <c r="K22" i="15" l="1"/>
  <c r="K21" i="16" l="1"/>
  <c r="K22" i="16" l="1"/>
  <c r="K15" i="14" l="1"/>
  <c r="K14" i="14" l="1"/>
  <c r="K19" i="15" l="1"/>
  <c r="K19" i="14" l="1"/>
  <c r="K25" i="15" l="1"/>
  <c r="K19" i="7" l="1"/>
  <c r="K26" i="14" l="1"/>
  <c r="K25" i="14"/>
  <c r="K26" i="16"/>
  <c r="K25" i="7" l="1"/>
  <c r="K26" i="7"/>
  <c r="K26" i="15" l="1"/>
  <c r="K11" i="15" s="1"/>
  <c r="K40" i="15" l="1"/>
  <c r="K41" i="15" s="1"/>
  <c r="K11" i="16" l="1"/>
  <c r="K40" i="16"/>
  <c r="K41" i="16" s="1"/>
  <c r="K40" i="7" l="1"/>
  <c r="K36" i="7"/>
  <c r="K38" i="7" l="1"/>
  <c r="K36" i="14"/>
  <c r="K37" i="7"/>
  <c r="K37" i="14" l="1"/>
  <c r="K40" i="14"/>
  <c r="K38" i="14" l="1"/>
  <c r="K16" i="7" l="1"/>
  <c r="K14" i="7" l="1"/>
  <c r="K15" i="7"/>
</calcChain>
</file>

<file path=xl/sharedStrings.xml><?xml version="1.0" encoding="utf-8"?>
<sst xmlns="http://schemas.openxmlformats.org/spreadsheetml/2006/main" count="510" uniqueCount="108">
  <si>
    <t xml:space="preserve">№
з/п </t>
  </si>
  <si>
    <t xml:space="preserve">Найменування показників </t>
  </si>
  <si>
    <t>Для потреб населення</t>
  </si>
  <si>
    <t>тис. грн</t>
  </si>
  <si>
    <t>грн/Гкал</t>
  </si>
  <si>
    <t>1</t>
  </si>
  <si>
    <t xml:space="preserve">Повна собівартість, у т. ч.: </t>
  </si>
  <si>
    <t>витрати на паливо, у т. ч.:</t>
  </si>
  <si>
    <t>природний газ</t>
  </si>
  <si>
    <t>інше паливо</t>
  </si>
  <si>
    <t>витрати на покупну теплову енергію</t>
  </si>
  <si>
    <t>собівартість виробництва теплової енергії
власних ТЕЦ, ТЕС, АЕС, КГУ</t>
  </si>
  <si>
    <t>витрати на електроенергію
без потреб власних ТЕЦ, ТЕС, АЕС, КГУ</t>
  </si>
  <si>
    <t xml:space="preserve">транспортування теплової енергії мережами інших підприємств </t>
  </si>
  <si>
    <t>амортизаційні відрахування
без потреб власних ТЕЦ, ТЕС, АЕС, КГУ</t>
  </si>
  <si>
    <t>інші витрати собівартості
без потреб власних ТЕЦ, ТЕС, АЕС, КГУ</t>
  </si>
  <si>
    <t>Витрати на покриття втрат</t>
  </si>
  <si>
    <t>Розрахунковий прибуток, у т. ч.:</t>
  </si>
  <si>
    <t>3.1</t>
  </si>
  <si>
    <t xml:space="preserve">податок на прибуток </t>
  </si>
  <si>
    <t>3.2</t>
  </si>
  <si>
    <t xml:space="preserve">на розвиток виробництва (виробничі інвестиції) </t>
  </si>
  <si>
    <t>3.3</t>
  </si>
  <si>
    <t>інше використання прибутку  (прибуток у тарифах на виробництво ТЕЦ, ТЕС, КГУ)</t>
  </si>
  <si>
    <t>Вартість теплової енергії за відповідним тарифом</t>
  </si>
  <si>
    <t>Тариф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</si>
  <si>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</si>
  <si>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</si>
  <si>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Комунального підприємства «Дубнокомуненергія» Дубенської міської ради</t>
  </si>
  <si>
    <t xml:space="preserve">матеріали , запасні частини та інші матеріальні ресурси </t>
  </si>
  <si>
    <t xml:space="preserve">вода для технологічних потреб та водовідведення </t>
  </si>
  <si>
    <t>Для потреб бюджетних установ</t>
  </si>
  <si>
    <t xml:space="preserve">Для потреб інших споживачів </t>
  </si>
  <si>
    <t>Для потреб релігійних організацій</t>
  </si>
  <si>
    <t>Директор КП "Дубнокомуненергія"</t>
  </si>
  <si>
    <t>Кошелюк І.А.</t>
  </si>
  <si>
    <t>Керуюча справами виконавчого комітету</t>
  </si>
  <si>
    <t>15,73 населення</t>
  </si>
  <si>
    <t>Структура тарифу на виробництво теплової енергії для потреб відповідної категорії споживачів</t>
  </si>
  <si>
    <t xml:space="preserve">природний газ </t>
  </si>
  <si>
    <t>відрахування на соціальні заходи без потреб власних ТЕЦ, ТЕС, АЕС, КГУ</t>
  </si>
  <si>
    <t>витрати на оплату праці без потреб власних ТЕЦ, ТЕС, АЕС, КГУ</t>
  </si>
  <si>
    <t>Структура тарифу на теплову енергію,                                                                                                                                                              для потреб відповідної категорії споживачів</t>
  </si>
  <si>
    <t>Структура тарифу на постачання теплової енергії для потреб відповідної категорії споживачів</t>
  </si>
  <si>
    <t>Структура тарифу на транспортування теплової енергії для потреб відповідної категорії споживачів</t>
  </si>
  <si>
    <t>Структура тарифу на виробництво теплової енергії, вироблену з використанням природного газу,                                             для потреб відповідної категорії споживачів</t>
  </si>
  <si>
    <t>Прямі витрати:</t>
  </si>
  <si>
    <t>Загально виробничі витрати, зокрема:</t>
  </si>
  <si>
    <t>Адміністративні витрати, зокрема:</t>
  </si>
  <si>
    <t>Виробнича собівартість, зокрема:</t>
  </si>
  <si>
    <t xml:space="preserve">витрати на оплату праці </t>
  </si>
  <si>
    <t xml:space="preserve">відрахування на соціальні заходи </t>
  </si>
  <si>
    <t xml:space="preserve">інші витрати </t>
  </si>
  <si>
    <t>витрати на оплату праці</t>
  </si>
  <si>
    <t>3.1.1</t>
  </si>
  <si>
    <t>3.1.2</t>
  </si>
  <si>
    <t>3.4</t>
  </si>
  <si>
    <t>3.5</t>
  </si>
  <si>
    <t>3.6</t>
  </si>
  <si>
    <t>3.7</t>
  </si>
  <si>
    <t>3.8</t>
  </si>
  <si>
    <t>3.9</t>
  </si>
  <si>
    <t>4.0</t>
  </si>
  <si>
    <t>4.1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</si>
  <si>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</si>
  <si>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</si>
  <si>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</si>
  <si>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</si>
  <si>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</si>
  <si>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</si>
  <si>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</si>
  <si>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</si>
  <si>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</si>
  <si>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8.1</t>
  </si>
  <si>
    <t>8.2</t>
  </si>
  <si>
    <t>8.3</t>
  </si>
  <si>
    <t>до рішення виконавчого комітету</t>
  </si>
  <si>
    <t>Податок на додану вартість</t>
  </si>
  <si>
    <t xml:space="preserve">Тариф на теплову енергію (з ПДВ), грн/Гкал </t>
  </si>
  <si>
    <t>від "____"___________20 __р. №______</t>
  </si>
  <si>
    <t>від "____"___________20___р. №______</t>
  </si>
  <si>
    <t>від "____"___________20__р. №______</t>
  </si>
  <si>
    <t xml:space="preserve">собівартість виробництва теплової енергії, що виробляється на установках з використанням альтернативних джерел енергії 
</t>
  </si>
  <si>
    <t xml:space="preserve">Обсяг відпуску теплової енергії з колекторів власних котелень, Гкал </t>
  </si>
  <si>
    <t>Решта витрат, крім паливної складової</t>
  </si>
  <si>
    <t>Решта витрат, крім паливної складової, %%</t>
  </si>
  <si>
    <t>Паливна складова (газ)</t>
  </si>
  <si>
    <t>Паливна складова (газ), %%</t>
  </si>
  <si>
    <t>10.1</t>
  </si>
  <si>
    <t>10.2</t>
  </si>
  <si>
    <t>10.3</t>
  </si>
  <si>
    <t>10.4</t>
  </si>
  <si>
    <t>Вартість виробництва теплової енергії за відповідним тарифом</t>
  </si>
  <si>
    <t>Вартість транспортування теплової енергії за відповідним тарифом</t>
  </si>
  <si>
    <t>Тариф на транспортування теплової енергії (без ПДВ), грн/Гкал</t>
  </si>
  <si>
    <t xml:space="preserve">Тариф на транспортування теплової енергії (з ПДВ), грн/Гкал </t>
  </si>
  <si>
    <t>Вартість постачання теплової енергії за відповідним тарифом</t>
  </si>
  <si>
    <t xml:space="preserve">Тариф на постачання теплової енергії                    (з ПДВ), грн/Гкал </t>
  </si>
  <si>
    <t>Тариф на постачання теплової енергії                (без ПДВ), грн/Гкал</t>
  </si>
  <si>
    <t>Тариф на виробництво теплової енергії            (без ПДВ), грн/Гкал</t>
  </si>
  <si>
    <t xml:space="preserve">Тариф на виробництво теплової енергії                 (з ПДВ), грн/Гкал </t>
  </si>
  <si>
    <t>Тариф на виробництво теплової енергії             (без ПДВ), грн/Гкал</t>
  </si>
  <si>
    <t>Структура тарифу на послугу з постачання теплової енергії,                                                                                                                                                              для потреб населення</t>
  </si>
  <si>
    <t xml:space="preserve">Додаток № </t>
  </si>
  <si>
    <t>Додаток №</t>
  </si>
  <si>
    <t xml:space="preserve">Тариф на  послугу з постачання теплової енергії (з ПДВ), грн/Гкал </t>
  </si>
  <si>
    <t>Тариф на послугу з постачання теплової енергії  (без ПДВ), грн/Гкал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</si>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</sst>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&quot;$&quot;#,##0_);\(&quot;$&quot;#,##0\)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#,##0.00_ ;\-#,##0.00\ "/>
    <numFmt numFmtId="175" formatCode="_-* #,##0.00\ _г_р_н_._-;\-* #,##0.00\ _г_р_н_._-;_-* &quot;-&quot;??\ _г_р_н_._-;_-@_-"/>
    <numFmt numFmtId="176" formatCode="0%;\(0%\)"/>
    <numFmt numFmtId="177" formatCode="[Blue]#,##0;[Blue]\(#,##0\)"/>
    <numFmt numFmtId="178" formatCode="#,##0;\(#,##0\)"/>
    <numFmt numFmtId="179" formatCode="###\ ##0.000"/>
    <numFmt numFmtId="180" formatCode="&quot;$&quot;#,##0;[Red]\-&quot;$&quot;#,##0"/>
    <numFmt numFmtId="181" formatCode="&quot;$&quot;#,##0.00;[Red]\-&quot;$&quot;#,##0.00"/>
    <numFmt numFmtId="182" formatCode="\ \ @"/>
    <numFmt numFmtId="183" formatCode="\ \ \ \ @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(* #,##0_);_(* \(#,##0\);_(* &quot;-&quot;_);_(@_)"/>
    <numFmt numFmtId="187" formatCode="_(* #,##0.00_);_(* \(#,##0.00\);_(* &quot;-&quot;??_);_(@_)"/>
    <numFmt numFmtId="188" formatCode="_-* #,##0\ _к_._-;\-* #,##0\ _к_._-;_-* &quot;-&quot;\ _к_._-;_-@_-"/>
    <numFmt numFmtId="189" formatCode="_-* #,##0.00_₴_-;\-* #,##0.00_₴_-;_-* \-??_₴_-;_-@_-"/>
    <numFmt numFmtId="190" formatCode="0.0;\(0.0\);\ ;\-"/>
    <numFmt numFmtId="191" formatCode="#,##0.0"/>
  </numFmts>
  <fonts count="9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color indexed="0"/>
      <name val="MS Sans Serif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76">
    <xf numFmtId="0" fontId="0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2" fillId="10" borderId="0" applyNumberFormat="0" applyBorder="0" applyProtection="0">
      <alignment horizontal="left"/>
    </xf>
    <xf numFmtId="0" fontId="12" fillId="11" borderId="0" applyNumberFormat="0" applyBorder="0" applyProtection="0">
      <alignment horizontal="left"/>
    </xf>
    <xf numFmtId="0" fontId="12" fillId="7" borderId="0" applyNumberFormat="0" applyBorder="0" applyAlignment="0" applyProtection="0"/>
    <xf numFmtId="0" fontId="12" fillId="12" borderId="0" applyNumberFormat="0" applyBorder="0" applyProtection="0">
      <alignment horizontal="left"/>
    </xf>
    <xf numFmtId="0" fontId="12" fillId="12" borderId="0" applyNumberFormat="0" applyBorder="0" applyProtection="0">
      <alignment horizontal="left"/>
    </xf>
    <xf numFmtId="0" fontId="12" fillId="12" borderId="0" applyNumberFormat="0" applyBorder="0" applyProtection="0">
      <alignment horizontal="left"/>
    </xf>
    <xf numFmtId="0" fontId="12" fillId="12" borderId="0" applyNumberFormat="0" applyBorder="0" applyProtection="0">
      <alignment horizontal="left"/>
    </xf>
    <xf numFmtId="0" fontId="12" fillId="13" borderId="0" applyNumberFormat="0" applyBorder="0" applyProtection="0">
      <alignment horizontal="left"/>
    </xf>
    <xf numFmtId="0" fontId="12" fillId="8" borderId="0" applyNumberFormat="0" applyBorder="0" applyAlignment="0" applyProtection="0"/>
    <xf numFmtId="0" fontId="12" fillId="14" borderId="0" applyNumberFormat="0" applyBorder="0" applyProtection="0">
      <alignment horizontal="left"/>
    </xf>
    <xf numFmtId="0" fontId="12" fillId="14" borderId="0" applyNumberFormat="0" applyBorder="0" applyProtection="0">
      <alignment horizontal="left"/>
    </xf>
    <xf numFmtId="0" fontId="12" fillId="14" borderId="0" applyNumberFormat="0" applyBorder="0" applyProtection="0">
      <alignment horizontal="left"/>
    </xf>
    <xf numFmtId="0" fontId="12" fillId="14" borderId="0" applyNumberFormat="0" applyBorder="0" applyProtection="0">
      <alignment horizontal="left"/>
    </xf>
    <xf numFmtId="0" fontId="12" fillId="15" borderId="0" applyNumberFormat="0" applyBorder="0" applyProtection="0">
      <alignment horizontal="left"/>
    </xf>
    <xf numFmtId="0" fontId="12" fillId="9" borderId="0" applyNumberFormat="0" applyBorder="0" applyAlignment="0" applyProtection="0"/>
    <xf numFmtId="0" fontId="12" fillId="16" borderId="0" applyNumberFormat="0" applyBorder="0" applyProtection="0">
      <alignment horizontal="left"/>
    </xf>
    <xf numFmtId="0" fontId="12" fillId="16" borderId="0" applyNumberFormat="0" applyBorder="0" applyProtection="0">
      <alignment horizontal="left"/>
    </xf>
    <xf numFmtId="0" fontId="12" fillId="16" borderId="0" applyNumberFormat="0" applyBorder="0" applyProtection="0">
      <alignment horizontal="left"/>
    </xf>
    <xf numFmtId="0" fontId="12" fillId="16" borderId="0" applyNumberFormat="0" applyBorder="0" applyProtection="0">
      <alignment horizontal="left"/>
    </xf>
    <xf numFmtId="0" fontId="12" fillId="17" borderId="0" applyNumberFormat="0" applyBorder="0" applyProtection="0">
      <alignment horizontal="left"/>
    </xf>
    <xf numFmtId="0" fontId="12" fillId="5" borderId="0" applyNumberFormat="0" applyBorder="0" applyAlignment="0" applyProtection="0"/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19" borderId="0" applyNumberFormat="0" applyBorder="0" applyProtection="0">
      <alignment horizontal="left"/>
    </xf>
    <xf numFmtId="0" fontId="12" fillId="3" borderId="0" applyNumberFormat="0" applyBorder="0" applyAlignment="0" applyProtection="0"/>
    <xf numFmtId="0" fontId="12" fillId="20" borderId="0" applyNumberFormat="0" applyBorder="0" applyProtection="0">
      <alignment horizontal="left"/>
    </xf>
    <xf numFmtId="0" fontId="12" fillId="20" borderId="0" applyNumberFormat="0" applyBorder="0" applyProtection="0">
      <alignment horizontal="left"/>
    </xf>
    <xf numFmtId="0" fontId="12" fillId="20" borderId="0" applyNumberFormat="0" applyBorder="0" applyProtection="0">
      <alignment horizontal="left"/>
    </xf>
    <xf numFmtId="0" fontId="12" fillId="20" borderId="0" applyNumberFormat="0" applyBorder="0" applyProtection="0">
      <alignment horizontal="left"/>
    </xf>
    <xf numFmtId="0" fontId="12" fillId="21" borderId="0" applyNumberFormat="0" applyBorder="0" applyProtection="0">
      <alignment horizontal="left"/>
    </xf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28" borderId="0" applyNumberFormat="0" applyBorder="0" applyProtection="0">
      <alignment horizontal="left"/>
    </xf>
    <xf numFmtId="0" fontId="12" fillId="23" borderId="0" applyNumberFormat="0" applyBorder="0" applyAlignment="0" applyProtection="0"/>
    <xf numFmtId="0" fontId="12" fillId="29" borderId="0" applyNumberFormat="0" applyBorder="0" applyProtection="0">
      <alignment horizontal="left"/>
    </xf>
    <xf numFmtId="0" fontId="12" fillId="29" borderId="0" applyNumberFormat="0" applyBorder="0" applyProtection="0">
      <alignment horizontal="left"/>
    </xf>
    <xf numFmtId="0" fontId="12" fillId="29" borderId="0" applyNumberFormat="0" applyBorder="0" applyProtection="0">
      <alignment horizontal="left"/>
    </xf>
    <xf numFmtId="0" fontId="12" fillId="29" borderId="0" applyNumberFormat="0" applyBorder="0" applyProtection="0">
      <alignment horizontal="left"/>
    </xf>
    <xf numFmtId="0" fontId="12" fillId="12" borderId="0" applyNumberFormat="0" applyBorder="0" applyProtection="0">
      <alignment horizontal="left"/>
    </xf>
    <xf numFmtId="0" fontId="12" fillId="26" borderId="0" applyNumberFormat="0" applyBorder="0" applyAlignment="0" applyProtection="0"/>
    <xf numFmtId="0" fontId="12" fillId="14" borderId="0" applyNumberFormat="0" applyBorder="0" applyProtection="0">
      <alignment horizontal="left"/>
    </xf>
    <xf numFmtId="0" fontId="12" fillId="14" borderId="0" applyNumberFormat="0" applyBorder="0" applyProtection="0">
      <alignment horizontal="left"/>
    </xf>
    <xf numFmtId="0" fontId="12" fillId="14" borderId="0" applyNumberFormat="0" applyBorder="0" applyProtection="0">
      <alignment horizontal="left"/>
    </xf>
    <xf numFmtId="0" fontId="12" fillId="14" borderId="0" applyNumberFormat="0" applyBorder="0" applyProtection="0">
      <alignment horizontal="left"/>
    </xf>
    <xf numFmtId="0" fontId="12" fillId="30" borderId="0" applyNumberFormat="0" applyBorder="0" applyProtection="0">
      <alignment horizontal="left"/>
    </xf>
    <xf numFmtId="0" fontId="12" fillId="9" borderId="0" applyNumberFormat="0" applyBorder="0" applyAlignment="0" applyProtection="0"/>
    <xf numFmtId="0" fontId="12" fillId="31" borderId="0" applyNumberFormat="0" applyBorder="0" applyProtection="0">
      <alignment horizontal="left"/>
    </xf>
    <xf numFmtId="0" fontId="12" fillId="31" borderId="0" applyNumberFormat="0" applyBorder="0" applyProtection="0">
      <alignment horizontal="left"/>
    </xf>
    <xf numFmtId="0" fontId="12" fillId="31" borderId="0" applyNumberFormat="0" applyBorder="0" applyProtection="0">
      <alignment horizontal="left"/>
    </xf>
    <xf numFmtId="0" fontId="12" fillId="31" borderId="0" applyNumberFormat="0" applyBorder="0" applyProtection="0">
      <alignment horizontal="left"/>
    </xf>
    <xf numFmtId="0" fontId="12" fillId="17" borderId="0" applyNumberFormat="0" applyBorder="0" applyProtection="0">
      <alignment horizontal="left"/>
    </xf>
    <xf numFmtId="0" fontId="12" fillId="25" borderId="0" applyNumberFormat="0" applyBorder="0" applyAlignment="0" applyProtection="0"/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18" borderId="0" applyNumberFormat="0" applyBorder="0" applyProtection="0">
      <alignment horizontal="left"/>
    </xf>
    <xf numFmtId="0" fontId="12" fillId="28" borderId="0" applyNumberFormat="0" applyBorder="0" applyProtection="0">
      <alignment horizontal="left"/>
    </xf>
    <xf numFmtId="0" fontId="12" fillId="27" borderId="0" applyNumberFormat="0" applyBorder="0" applyAlignment="0" applyProtection="0"/>
    <xf numFmtId="0" fontId="12" fillId="32" borderId="0" applyNumberFormat="0" applyBorder="0" applyProtection="0">
      <alignment horizontal="left"/>
    </xf>
    <xf numFmtId="0" fontId="12" fillId="32" borderId="0" applyNumberFormat="0" applyBorder="0" applyProtection="0">
      <alignment horizontal="left"/>
    </xf>
    <xf numFmtId="0" fontId="12" fillId="32" borderId="0" applyNumberFormat="0" applyBorder="0" applyProtection="0">
      <alignment horizontal="left"/>
    </xf>
    <xf numFmtId="0" fontId="12" fillId="32" borderId="0" applyNumberFormat="0" applyBorder="0" applyProtection="0">
      <alignment horizontal="left"/>
    </xf>
    <xf numFmtId="0" fontId="12" fillId="33" borderId="0" applyNumberFormat="0" applyBorder="0" applyProtection="0">
      <alignment horizontal="left"/>
    </xf>
    <xf numFmtId="0" fontId="13" fillId="34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5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4" fillId="35" borderId="0" applyNumberFormat="0" applyBorder="0" applyAlignment="0" applyProtection="0"/>
    <xf numFmtId="0" fontId="14" fillId="18" borderId="0" applyNumberFormat="0" applyBorder="0" applyProtection="0">
      <alignment horizontal="left"/>
    </xf>
    <xf numFmtId="0" fontId="14" fillId="18" borderId="0" applyNumberFormat="0" applyBorder="0" applyProtection="0">
      <alignment horizontal="left"/>
    </xf>
    <xf numFmtId="0" fontId="14" fillId="18" borderId="0" applyNumberFormat="0" applyBorder="0" applyProtection="0">
      <alignment horizontal="left"/>
    </xf>
    <xf numFmtId="0" fontId="14" fillId="18" borderId="0" applyNumberFormat="0" applyBorder="0" applyProtection="0">
      <alignment horizontal="left"/>
    </xf>
    <xf numFmtId="0" fontId="14" fillId="38" borderId="0" applyNumberFormat="0" applyBorder="0" applyProtection="0">
      <alignment horizontal="left"/>
    </xf>
    <xf numFmtId="0" fontId="14" fillId="23" borderId="0" applyNumberFormat="0" applyBorder="0" applyAlignment="0" applyProtection="0"/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12" borderId="0" applyNumberFormat="0" applyBorder="0" applyProtection="0">
      <alignment horizontal="left"/>
    </xf>
    <xf numFmtId="0" fontId="14" fillId="26" borderId="0" applyNumberFormat="0" applyBorder="0" applyAlignment="0" applyProtection="0"/>
    <xf numFmtId="0" fontId="14" fillId="14" borderId="0" applyNumberFormat="0" applyBorder="0" applyProtection="0">
      <alignment horizontal="left"/>
    </xf>
    <xf numFmtId="0" fontId="14" fillId="14" borderId="0" applyNumberFormat="0" applyBorder="0" applyProtection="0">
      <alignment horizontal="left"/>
    </xf>
    <xf numFmtId="0" fontId="14" fillId="14" borderId="0" applyNumberFormat="0" applyBorder="0" applyProtection="0">
      <alignment horizontal="left"/>
    </xf>
    <xf numFmtId="0" fontId="14" fillId="14" borderId="0" applyNumberFormat="0" applyBorder="0" applyProtection="0">
      <alignment horizontal="left"/>
    </xf>
    <xf numFmtId="0" fontId="14" fillId="30" borderId="0" applyNumberFormat="0" applyBorder="0" applyProtection="0">
      <alignment horizontal="left"/>
    </xf>
    <xf numFmtId="0" fontId="14" fillId="36" borderId="0" applyNumberFormat="0" applyBorder="0" applyAlignment="0" applyProtection="0"/>
    <xf numFmtId="0" fontId="14" fillId="39" borderId="0" applyNumberFormat="0" applyBorder="0" applyProtection="0">
      <alignment horizontal="left"/>
    </xf>
    <xf numFmtId="0" fontId="14" fillId="39" borderId="0" applyNumberFormat="0" applyBorder="0" applyProtection="0">
      <alignment horizontal="left"/>
    </xf>
    <xf numFmtId="0" fontId="14" fillId="39" borderId="0" applyNumberFormat="0" applyBorder="0" applyProtection="0">
      <alignment horizontal="left"/>
    </xf>
    <xf numFmtId="0" fontId="14" fillId="39" borderId="0" applyNumberFormat="0" applyBorder="0" applyProtection="0">
      <alignment horizontal="left"/>
    </xf>
    <xf numFmtId="0" fontId="14" fillId="40" borderId="0" applyNumberFormat="0" applyBorder="0" applyProtection="0">
      <alignment horizontal="left"/>
    </xf>
    <xf numFmtId="0" fontId="14" fillId="34" borderId="0" applyNumberFormat="0" applyBorder="0" applyAlignment="0" applyProtection="0"/>
    <xf numFmtId="0" fontId="14" fillId="18" borderId="0" applyNumberFormat="0" applyBorder="0" applyProtection="0">
      <alignment horizontal="left"/>
    </xf>
    <xf numFmtId="0" fontId="14" fillId="18" borderId="0" applyNumberFormat="0" applyBorder="0" applyProtection="0">
      <alignment horizontal="left"/>
    </xf>
    <xf numFmtId="0" fontId="14" fillId="18" borderId="0" applyNumberFormat="0" applyBorder="0" applyProtection="0">
      <alignment horizontal="left"/>
    </xf>
    <xf numFmtId="0" fontId="14" fillId="18" borderId="0" applyNumberFormat="0" applyBorder="0" applyProtection="0">
      <alignment horizontal="left"/>
    </xf>
    <xf numFmtId="0" fontId="14" fillId="41" borderId="0" applyNumberFormat="0" applyBorder="0" applyProtection="0">
      <alignment horizontal="left"/>
    </xf>
    <xf numFmtId="0" fontId="14" fillId="37" borderId="0" applyNumberFormat="0" applyBorder="0" applyAlignment="0" applyProtection="0"/>
    <xf numFmtId="0" fontId="14" fillId="12" borderId="0" applyNumberFormat="0" applyBorder="0" applyProtection="0">
      <alignment horizontal="left"/>
    </xf>
    <xf numFmtId="0" fontId="14" fillId="12" borderId="0" applyNumberFormat="0" applyBorder="0" applyProtection="0">
      <alignment horizontal="left"/>
    </xf>
    <xf numFmtId="0" fontId="14" fillId="12" borderId="0" applyNumberFormat="0" applyBorder="0" applyProtection="0">
      <alignment horizontal="left"/>
    </xf>
    <xf numFmtId="0" fontId="14" fillId="12" borderId="0" applyNumberFormat="0" applyBorder="0" applyProtection="0">
      <alignment horizontal="left"/>
    </xf>
    <xf numFmtId="0" fontId="14" fillId="42" borderId="0" applyNumberFormat="0" applyBorder="0" applyProtection="0">
      <alignment horizontal="left"/>
    </xf>
    <xf numFmtId="0" fontId="13" fillId="3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5" fillId="7" borderId="0" applyNumberFormat="0" applyBorder="0" applyAlignment="0" applyProtection="0"/>
    <xf numFmtId="167" fontId="16" fillId="0" borderId="1" applyAlignment="0" applyProtection="0"/>
    <xf numFmtId="168" fontId="17" fillId="0" borderId="0" applyFill="0" applyBorder="0" applyAlignment="0"/>
    <xf numFmtId="169" fontId="17" fillId="0" borderId="0" applyFill="0" applyBorder="0" applyAlignment="0"/>
    <xf numFmtId="170" fontId="17" fillId="0" borderId="0" applyFill="0" applyBorder="0" applyAlignment="0"/>
    <xf numFmtId="171" fontId="17" fillId="0" borderId="0" applyFill="0" applyBorder="0" applyAlignment="0"/>
    <xf numFmtId="172" fontId="17" fillId="0" borderId="0" applyFill="0" applyBorder="0" applyAlignment="0"/>
    <xf numFmtId="168" fontId="17" fillId="0" borderId="0" applyFill="0" applyBorder="0" applyAlignment="0"/>
    <xf numFmtId="173" fontId="17" fillId="0" borderId="0" applyFill="0" applyBorder="0" applyAlignment="0"/>
    <xf numFmtId="169" fontId="17" fillId="0" borderId="0" applyFill="0" applyBorder="0" applyAlignment="0"/>
    <xf numFmtId="0" fontId="18" fillId="2" borderId="2" applyNumberFormat="0" applyAlignment="0" applyProtection="0"/>
    <xf numFmtId="0" fontId="18" fillId="2" borderId="2" applyNumberFormat="0" applyAlignment="0" applyProtection="0"/>
    <xf numFmtId="0" fontId="19" fillId="46" borderId="3" applyNumberFormat="0" applyAlignment="0" applyProtection="0"/>
    <xf numFmtId="49" fontId="20" fillId="0" borderId="4">
      <alignment horizontal="center" vertical="center"/>
      <protection locked="0"/>
    </xf>
    <xf numFmtId="174" fontId="21" fillId="0" borderId="5" applyBorder="0" applyAlignment="0">
      <alignment horizontal="right" wrapText="1"/>
    </xf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4" fontId="17" fillId="0" borderId="0" applyFill="0" applyBorder="0" applyAlignment="0"/>
    <xf numFmtId="49" fontId="2" fillId="0" borderId="4">
      <alignment horizontal="left" vertical="center"/>
      <protection locked="0"/>
    </xf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25" fillId="0" borderId="0" applyFill="0" applyBorder="0" applyAlignment="0"/>
    <xf numFmtId="169" fontId="25" fillId="0" borderId="0" applyFill="0" applyBorder="0" applyAlignment="0"/>
    <xf numFmtId="168" fontId="25" fillId="0" borderId="0" applyFill="0" applyBorder="0" applyAlignment="0"/>
    <xf numFmtId="173" fontId="25" fillId="0" borderId="0" applyFill="0" applyBorder="0" applyAlignment="0"/>
    <xf numFmtId="169" fontId="25" fillId="0" borderId="0" applyFill="0" applyBorder="0" applyAlignment="0"/>
    <xf numFmtId="0" fontId="26" fillId="0" borderId="0" applyNumberFormat="0" applyFill="0" applyBorder="0" applyAlignment="0" applyProtection="0"/>
    <xf numFmtId="179" fontId="27" fillId="0" borderId="0" applyAlignment="0">
      <alignment wrapText="1"/>
    </xf>
    <xf numFmtId="0" fontId="28" fillId="8" borderId="0" applyNumberFormat="0" applyBorder="0" applyAlignment="0" applyProtection="0"/>
    <xf numFmtId="38" fontId="29" fillId="47" borderId="0" applyNumberFormat="0" applyBorder="0" applyAlignment="0" applyProtection="0"/>
    <xf numFmtId="0" fontId="30" fillId="0" borderId="6" applyNumberFormat="0" applyAlignment="0" applyProtection="0">
      <alignment horizontal="left" vertical="center"/>
    </xf>
    <xf numFmtId="0" fontId="30" fillId="0" borderId="7">
      <alignment horizontal="left" vertical="center"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3" borderId="2" applyNumberFormat="0" applyAlignment="0" applyProtection="0"/>
    <xf numFmtId="10" fontId="29" fillId="48" borderId="4" applyNumberFormat="0" applyBorder="0" applyAlignment="0" applyProtection="0"/>
    <xf numFmtId="0" fontId="36" fillId="3" borderId="2" applyNumberFormat="0" applyAlignment="0" applyProtection="0"/>
    <xf numFmtId="49" fontId="2" fillId="0" borderId="0" applyNumberFormat="0" applyFont="0" applyAlignment="0">
      <alignment vertical="top" wrapText="1"/>
      <protection locked="0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0" fontId="2" fillId="0" borderId="0" applyNumberFormat="0" applyAlignment="0">
      <protection locked="0"/>
    </xf>
    <xf numFmtId="49" fontId="37" fillId="49" borderId="11">
      <alignment horizontal="left" vertical="center"/>
      <protection locked="0"/>
    </xf>
    <xf numFmtId="4" fontId="37" fillId="49" borderId="11">
      <alignment horizontal="right" vertical="center"/>
      <protection locked="0"/>
    </xf>
    <xf numFmtId="4" fontId="38" fillId="49" borderId="11">
      <alignment horizontal="right" vertical="center"/>
      <protection locked="0"/>
    </xf>
    <xf numFmtId="49" fontId="39" fillId="49" borderId="4">
      <alignment horizontal="left" vertical="center"/>
      <protection locked="0"/>
    </xf>
    <xf numFmtId="49" fontId="40" fillId="49" borderId="4">
      <alignment horizontal="left" vertical="center"/>
      <protection locked="0"/>
    </xf>
    <xf numFmtId="4" fontId="39" fillId="49" borderId="4">
      <alignment horizontal="right" vertical="center"/>
      <protection locked="0"/>
    </xf>
    <xf numFmtId="4" fontId="41" fillId="49" borderId="4">
      <alignment horizontal="right" vertical="center"/>
      <protection locked="0"/>
    </xf>
    <xf numFmtId="49" fontId="20" fillId="49" borderId="4">
      <alignment horizontal="left" vertical="center"/>
      <protection locked="0"/>
    </xf>
    <xf numFmtId="49" fontId="38" fillId="49" borderId="4">
      <alignment horizontal="left" vertical="center"/>
      <protection locked="0"/>
    </xf>
    <xf numFmtId="4" fontId="20" fillId="49" borderId="4">
      <alignment horizontal="right" vertical="center"/>
      <protection locked="0"/>
    </xf>
    <xf numFmtId="4" fontId="38" fillId="49" borderId="4">
      <alignment horizontal="right" vertical="center"/>
      <protection locked="0"/>
    </xf>
    <xf numFmtId="49" fontId="42" fillId="49" borderId="4">
      <alignment horizontal="left" vertical="center"/>
      <protection locked="0"/>
    </xf>
    <xf numFmtId="49" fontId="43" fillId="49" borderId="4">
      <alignment horizontal="left" vertical="center"/>
      <protection locked="0"/>
    </xf>
    <xf numFmtId="4" fontId="42" fillId="49" borderId="4">
      <alignment horizontal="right" vertical="center"/>
      <protection locked="0"/>
    </xf>
    <xf numFmtId="4" fontId="44" fillId="49" borderId="4">
      <alignment horizontal="right" vertical="center"/>
      <protection locked="0"/>
    </xf>
    <xf numFmtId="49" fontId="45" fillId="0" borderId="4">
      <alignment horizontal="left" vertical="center"/>
      <protection locked="0"/>
    </xf>
    <xf numFmtId="49" fontId="46" fillId="0" borderId="4">
      <alignment horizontal="left" vertical="center"/>
      <protection locked="0"/>
    </xf>
    <xf numFmtId="4" fontId="45" fillId="0" borderId="4">
      <alignment horizontal="right" vertical="center"/>
      <protection locked="0"/>
    </xf>
    <xf numFmtId="4" fontId="46" fillId="0" borderId="4">
      <alignment horizontal="right" vertical="center"/>
      <protection locked="0"/>
    </xf>
    <xf numFmtId="49" fontId="47" fillId="0" borderId="4">
      <alignment horizontal="left" vertical="center"/>
      <protection locked="0"/>
    </xf>
    <xf numFmtId="49" fontId="48" fillId="0" borderId="4">
      <alignment horizontal="left" vertical="center"/>
      <protection locked="0"/>
    </xf>
    <xf numFmtId="4" fontId="47" fillId="0" borderId="4">
      <alignment horizontal="right" vertical="center"/>
      <protection locked="0"/>
    </xf>
    <xf numFmtId="49" fontId="45" fillId="0" borderId="4">
      <alignment horizontal="left" vertical="center"/>
      <protection locked="0"/>
    </xf>
    <xf numFmtId="49" fontId="46" fillId="0" borderId="4">
      <alignment horizontal="left" vertical="center"/>
      <protection locked="0"/>
    </xf>
    <xf numFmtId="4" fontId="45" fillId="0" borderId="4">
      <alignment horizontal="right" vertical="center"/>
      <protection locked="0"/>
    </xf>
    <xf numFmtId="168" fontId="49" fillId="0" borderId="0" applyFill="0" applyBorder="0" applyAlignment="0"/>
    <xf numFmtId="169" fontId="49" fillId="0" borderId="0" applyFill="0" applyBorder="0" applyAlignment="0"/>
    <xf numFmtId="168" fontId="49" fillId="0" borderId="0" applyFill="0" applyBorder="0" applyAlignment="0"/>
    <xf numFmtId="173" fontId="49" fillId="0" borderId="0" applyFill="0" applyBorder="0" applyAlignment="0"/>
    <xf numFmtId="169" fontId="49" fillId="0" borderId="0" applyFill="0" applyBorder="0" applyAlignment="0"/>
    <xf numFmtId="0" fontId="50" fillId="0" borderId="12" applyNumberFormat="0" applyFill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51" fillId="24" borderId="0" applyNumberFormat="0" applyBorder="0" applyAlignment="0" applyProtection="0"/>
    <xf numFmtId="0" fontId="24" fillId="0" borderId="0"/>
    <xf numFmtId="0" fontId="2" fillId="0" borderId="0"/>
    <xf numFmtId="0" fontId="2" fillId="0" borderId="0"/>
    <xf numFmtId="0" fontId="22" fillId="4" borderId="13" applyNumberFormat="0" applyFont="0" applyAlignment="0" applyProtection="0"/>
    <xf numFmtId="0" fontId="22" fillId="4" borderId="13" applyNumberFormat="0" applyFont="0" applyAlignment="0" applyProtection="0"/>
    <xf numFmtId="4" fontId="52" fillId="50" borderId="4">
      <alignment horizontal="right" vertical="center"/>
      <protection locked="0"/>
    </xf>
    <xf numFmtId="4" fontId="52" fillId="51" borderId="4">
      <alignment horizontal="right" vertical="center"/>
      <protection locked="0"/>
    </xf>
    <xf numFmtId="4" fontId="52" fillId="47" borderId="4">
      <alignment horizontal="right" vertical="center"/>
      <protection locked="0"/>
    </xf>
    <xf numFmtId="0" fontId="53" fillId="2" borderId="14" applyNumberFormat="0" applyAlignment="0" applyProtection="0"/>
    <xf numFmtId="0" fontId="53" fillId="2" borderId="14" applyNumberFormat="0" applyAlignment="0" applyProtection="0"/>
    <xf numFmtId="172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0" fontId="2" fillId="0" borderId="0" applyFont="0" applyFill="0" applyBorder="0" applyAlignment="0" applyProtection="0"/>
    <xf numFmtId="182" fontId="6" fillId="0" borderId="0" applyFont="0" applyFill="0" applyBorder="0" applyAlignment="0" applyProtection="0"/>
    <xf numFmtId="168" fontId="54" fillId="0" borderId="0" applyFill="0" applyBorder="0" applyAlignment="0"/>
    <xf numFmtId="169" fontId="54" fillId="0" borderId="0" applyFill="0" applyBorder="0" applyAlignment="0"/>
    <xf numFmtId="168" fontId="54" fillId="0" borderId="0" applyFill="0" applyBorder="0" applyAlignment="0"/>
    <xf numFmtId="173" fontId="54" fillId="0" borderId="0" applyFill="0" applyBorder="0" applyAlignment="0"/>
    <xf numFmtId="169" fontId="54" fillId="0" borderId="0" applyFill="0" applyBorder="0" applyAlignment="0"/>
    <xf numFmtId="49" fontId="20" fillId="0" borderId="4">
      <alignment horizontal="left" vertical="center" wrapText="1"/>
      <protection locked="0"/>
    </xf>
    <xf numFmtId="49" fontId="17" fillId="0" borderId="0" applyFill="0" applyBorder="0" applyAlignment="0"/>
    <xf numFmtId="182" fontId="17" fillId="0" borderId="0" applyFill="0" applyBorder="0" applyAlignment="0"/>
    <xf numFmtId="183" fontId="17" fillId="0" borderId="0" applyFill="0" applyBorder="0" applyAlignment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36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4" fillId="52" borderId="0" applyNumberFormat="0" applyBorder="0" applyAlignment="0" applyProtection="0"/>
    <xf numFmtId="0" fontId="14" fillId="55" borderId="0" applyNumberFormat="0" applyBorder="0" applyProtection="0">
      <alignment horizontal="left"/>
    </xf>
    <xf numFmtId="0" fontId="14" fillId="55" borderId="0" applyNumberFormat="0" applyBorder="0" applyProtection="0">
      <alignment horizontal="left"/>
    </xf>
    <xf numFmtId="0" fontId="14" fillId="55" borderId="0" applyNumberFormat="0" applyBorder="0" applyProtection="0">
      <alignment horizontal="left"/>
    </xf>
    <xf numFmtId="0" fontId="14" fillId="55" borderId="0" applyNumberFormat="0" applyBorder="0" applyProtection="0">
      <alignment horizontal="left"/>
    </xf>
    <xf numFmtId="0" fontId="14" fillId="56" borderId="0" applyNumberFormat="0" applyBorder="0" applyProtection="0">
      <alignment horizontal="left"/>
    </xf>
    <xf numFmtId="0" fontId="14" fillId="53" borderId="0" applyNumberFormat="0" applyBorder="0" applyAlignment="0" applyProtection="0"/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57" borderId="0" applyNumberFormat="0" applyBorder="0" applyProtection="0">
      <alignment horizontal="left"/>
    </xf>
    <xf numFmtId="0" fontId="14" fillId="54" borderId="0" applyNumberFormat="0" applyBorder="0" applyAlignment="0" applyProtection="0"/>
    <xf numFmtId="0" fontId="14" fillId="58" borderId="0" applyNumberFormat="0" applyBorder="0" applyProtection="0">
      <alignment horizontal="left"/>
    </xf>
    <xf numFmtId="0" fontId="14" fillId="58" borderId="0" applyNumberFormat="0" applyBorder="0" applyProtection="0">
      <alignment horizontal="left"/>
    </xf>
    <xf numFmtId="0" fontId="14" fillId="58" borderId="0" applyNumberFormat="0" applyBorder="0" applyProtection="0">
      <alignment horizontal="left"/>
    </xf>
    <xf numFmtId="0" fontId="14" fillId="58" borderId="0" applyNumberFormat="0" applyBorder="0" applyProtection="0">
      <alignment horizontal="left"/>
    </xf>
    <xf numFmtId="0" fontId="14" fillId="59" borderId="0" applyNumberFormat="0" applyBorder="0" applyProtection="0">
      <alignment horizontal="left"/>
    </xf>
    <xf numFmtId="0" fontId="14" fillId="36" borderId="0" applyNumberFormat="0" applyBorder="0" applyAlignment="0" applyProtection="0"/>
    <xf numFmtId="0" fontId="14" fillId="60" borderId="0" applyNumberFormat="0" applyBorder="0" applyProtection="0">
      <alignment horizontal="left"/>
    </xf>
    <xf numFmtId="0" fontId="14" fillId="60" borderId="0" applyNumberFormat="0" applyBorder="0" applyProtection="0">
      <alignment horizontal="left"/>
    </xf>
    <xf numFmtId="0" fontId="14" fillId="60" borderId="0" applyNumberFormat="0" applyBorder="0" applyProtection="0">
      <alignment horizontal="left"/>
    </xf>
    <xf numFmtId="0" fontId="14" fillId="60" borderId="0" applyNumberFormat="0" applyBorder="0" applyProtection="0">
      <alignment horizontal="left"/>
    </xf>
    <xf numFmtId="0" fontId="14" fillId="40" borderId="0" applyNumberFormat="0" applyBorder="0" applyProtection="0">
      <alignment horizontal="left"/>
    </xf>
    <xf numFmtId="0" fontId="14" fillId="34" borderId="0" applyNumberFormat="0" applyBorder="0" applyAlignment="0" applyProtection="0"/>
    <xf numFmtId="0" fontId="14" fillId="55" borderId="0" applyNumberFormat="0" applyBorder="0" applyProtection="0">
      <alignment horizontal="left"/>
    </xf>
    <xf numFmtId="0" fontId="14" fillId="55" borderId="0" applyNumberFormat="0" applyBorder="0" applyProtection="0">
      <alignment horizontal="left"/>
    </xf>
    <xf numFmtId="0" fontId="14" fillId="55" borderId="0" applyNumberFormat="0" applyBorder="0" applyProtection="0">
      <alignment horizontal="left"/>
    </xf>
    <xf numFmtId="0" fontId="14" fillId="55" borderId="0" applyNumberFormat="0" applyBorder="0" applyProtection="0">
      <alignment horizontal="left"/>
    </xf>
    <xf numFmtId="0" fontId="14" fillId="41" borderId="0" applyNumberFormat="0" applyBorder="0" applyProtection="0">
      <alignment horizontal="left"/>
    </xf>
    <xf numFmtId="0" fontId="14" fillId="45" borderId="0" applyNumberFormat="0" applyBorder="0" applyAlignment="0" applyProtection="0"/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29" borderId="0" applyNumberFormat="0" applyBorder="0" applyProtection="0">
      <alignment horizontal="left"/>
    </xf>
    <xf numFmtId="0" fontId="14" fillId="61" borderId="0" applyNumberFormat="0" applyBorder="0" applyProtection="0">
      <alignment horizontal="left"/>
    </xf>
    <xf numFmtId="0" fontId="58" fillId="3" borderId="2" applyNumberFormat="0" applyAlignment="0" applyProtection="0"/>
    <xf numFmtId="0" fontId="59" fillId="12" borderId="2" applyNumberFormat="0" applyProtection="0">
      <alignment horizontal="left"/>
    </xf>
    <xf numFmtId="0" fontId="59" fillId="12" borderId="2" applyNumberFormat="0" applyProtection="0">
      <alignment horizontal="left"/>
    </xf>
    <xf numFmtId="0" fontId="59" fillId="12" borderId="2" applyNumberFormat="0" applyProtection="0">
      <alignment horizontal="left"/>
    </xf>
    <xf numFmtId="0" fontId="59" fillId="12" borderId="2" applyNumberFormat="0" applyProtection="0">
      <alignment horizontal="left"/>
    </xf>
    <xf numFmtId="0" fontId="58" fillId="21" borderId="2" applyNumberFormat="0" applyProtection="0">
      <alignment horizontal="left"/>
    </xf>
    <xf numFmtId="0" fontId="36" fillId="3" borderId="2" applyNumberFormat="0" applyAlignment="0" applyProtection="0"/>
    <xf numFmtId="0" fontId="53" fillId="22" borderId="14" applyNumberFormat="0" applyAlignment="0" applyProtection="0"/>
    <xf numFmtId="0" fontId="18" fillId="22" borderId="2" applyNumberFormat="0" applyAlignment="0" applyProtection="0"/>
    <xf numFmtId="0" fontId="60" fillId="8" borderId="0" applyNumberFormat="0" applyBorder="0" applyAlignment="0" applyProtection="0"/>
    <xf numFmtId="0" fontId="61" fillId="14" borderId="0" applyNumberFormat="0" applyBorder="0" applyProtection="0">
      <alignment horizontal="left"/>
    </xf>
    <xf numFmtId="0" fontId="61" fillId="14" borderId="0" applyNumberFormat="0" applyBorder="0" applyProtection="0">
      <alignment horizontal="left"/>
    </xf>
    <xf numFmtId="0" fontId="61" fillId="14" borderId="0" applyNumberFormat="0" applyBorder="0" applyProtection="0">
      <alignment horizontal="left"/>
    </xf>
    <xf numFmtId="0" fontId="61" fillId="14" borderId="0" applyNumberFormat="0" applyBorder="0" applyProtection="0">
      <alignment horizontal="left"/>
    </xf>
    <xf numFmtId="0" fontId="60" fillId="15" borderId="0" applyNumberFormat="0" applyBorder="0" applyProtection="0">
      <alignment horizontal="left"/>
    </xf>
    <xf numFmtId="0" fontId="62" fillId="0" borderId="16" applyNumberFormat="0" applyFill="0" applyProtection="0">
      <alignment horizontal="left"/>
    </xf>
    <xf numFmtId="0" fontId="62" fillId="0" borderId="16" applyNumberFormat="0" applyFill="0" applyProtection="0">
      <alignment horizontal="left"/>
    </xf>
    <xf numFmtId="0" fontId="62" fillId="0" borderId="16" applyNumberFormat="0" applyFill="0" applyProtection="0">
      <alignment horizontal="left"/>
    </xf>
    <xf numFmtId="0" fontId="62" fillId="0" borderId="16" applyNumberFormat="0" applyFill="0" applyProtection="0">
      <alignment horizontal="left"/>
    </xf>
    <xf numFmtId="0" fontId="63" fillId="0" borderId="17" applyNumberFormat="0" applyFill="0" applyProtection="0">
      <alignment horizontal="left"/>
    </xf>
    <xf numFmtId="0" fontId="63" fillId="0" borderId="17" applyNumberFormat="0" applyFill="0" applyProtection="0">
      <alignment horizontal="left"/>
    </xf>
    <xf numFmtId="0" fontId="63" fillId="0" borderId="17" applyNumberFormat="0" applyFill="0" applyProtection="0">
      <alignment horizontal="left"/>
    </xf>
    <xf numFmtId="0" fontId="63" fillId="0" borderId="17" applyNumberFormat="0" applyFill="0" applyProtection="0">
      <alignment horizontal="left"/>
    </xf>
    <xf numFmtId="0" fontId="64" fillId="0" borderId="18" applyNumberFormat="0" applyFill="0" applyProtection="0">
      <alignment horizontal="left"/>
    </xf>
    <xf numFmtId="0" fontId="64" fillId="0" borderId="18" applyNumberFormat="0" applyFill="0" applyProtection="0">
      <alignment horizontal="left"/>
    </xf>
    <xf numFmtId="0" fontId="64" fillId="0" borderId="18" applyNumberFormat="0" applyFill="0" applyProtection="0">
      <alignment horizontal="left"/>
    </xf>
    <xf numFmtId="0" fontId="64" fillId="0" borderId="18" applyNumberFormat="0" applyFill="0" applyProtection="0">
      <alignment horizontal="left"/>
    </xf>
    <xf numFmtId="0" fontId="64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0" fontId="64" fillId="0" borderId="0" applyNumberFormat="0" applyFill="0" applyBorder="0" applyProtection="0">
      <alignment horizontal="left"/>
    </xf>
    <xf numFmtId="0" fontId="88" fillId="0" borderId="0"/>
    <xf numFmtId="0" fontId="65" fillId="0" borderId="12" applyNumberFormat="0" applyFill="0" applyAlignment="0" applyProtection="0"/>
    <xf numFmtId="0" fontId="66" fillId="0" borderId="19" applyNumberFormat="0" applyFill="0" applyProtection="0">
      <alignment horizontal="left"/>
    </xf>
    <xf numFmtId="0" fontId="66" fillId="0" borderId="19" applyNumberFormat="0" applyFill="0" applyProtection="0">
      <alignment horizontal="left"/>
    </xf>
    <xf numFmtId="0" fontId="66" fillId="0" borderId="19" applyNumberFormat="0" applyFill="0" applyProtection="0">
      <alignment horizontal="left"/>
    </xf>
    <xf numFmtId="0" fontId="66" fillId="0" borderId="19" applyNumberFormat="0" applyFill="0" applyProtection="0">
      <alignment horizontal="left"/>
    </xf>
    <xf numFmtId="0" fontId="65" fillId="0" borderId="12" applyNumberFormat="0" applyFill="0" applyProtection="0">
      <alignment horizontal="left"/>
    </xf>
    <xf numFmtId="0" fontId="56" fillId="0" borderId="20" applyNumberFormat="0" applyFill="0" applyAlignment="0" applyProtection="0"/>
    <xf numFmtId="0" fontId="67" fillId="46" borderId="3" applyNumberFormat="0" applyAlignment="0" applyProtection="0"/>
    <xf numFmtId="0" fontId="67" fillId="39" borderId="21" applyNumberFormat="0" applyProtection="0">
      <alignment horizontal="left"/>
    </xf>
    <xf numFmtId="0" fontId="67" fillId="39" borderId="21" applyNumberFormat="0" applyProtection="0">
      <alignment horizontal="left"/>
    </xf>
    <xf numFmtId="0" fontId="67" fillId="39" borderId="21" applyNumberFormat="0" applyProtection="0">
      <alignment horizontal="left"/>
    </xf>
    <xf numFmtId="0" fontId="67" fillId="39" borderId="21" applyNumberFormat="0" applyProtection="0">
      <alignment horizontal="left"/>
    </xf>
    <xf numFmtId="0" fontId="67" fillId="62" borderId="3" applyNumberFormat="0" applyProtection="0">
      <alignment horizontal="left"/>
    </xf>
    <xf numFmtId="0" fontId="19" fillId="46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8" fillId="0" borderId="0" applyNumberFormat="0" applyFill="0" applyBorder="0" applyProtection="0">
      <alignment horizontal="left"/>
    </xf>
    <xf numFmtId="0" fontId="7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71" fillId="22" borderId="2" applyNumberFormat="0" applyAlignment="0" applyProtection="0"/>
    <xf numFmtId="0" fontId="72" fillId="16" borderId="2" applyNumberFormat="0" applyProtection="0">
      <alignment horizontal="left"/>
    </xf>
    <xf numFmtId="0" fontId="72" fillId="16" borderId="2" applyNumberFormat="0" applyProtection="0">
      <alignment horizontal="left"/>
    </xf>
    <xf numFmtId="0" fontId="72" fillId="16" borderId="2" applyNumberFormat="0" applyProtection="0">
      <alignment horizontal="left"/>
    </xf>
    <xf numFmtId="0" fontId="72" fillId="16" borderId="2" applyNumberFormat="0" applyProtection="0">
      <alignment horizontal="left"/>
    </xf>
    <xf numFmtId="0" fontId="71" fillId="31" borderId="2" applyNumberFormat="0" applyProtection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88" fillId="0" borderId="0"/>
    <xf numFmtId="0" fontId="89" fillId="0" borderId="0"/>
    <xf numFmtId="0" fontId="2" fillId="0" borderId="0"/>
    <xf numFmtId="0" fontId="12" fillId="0" borderId="0"/>
    <xf numFmtId="0" fontId="7" fillId="0" borderId="0"/>
    <xf numFmtId="0" fontId="7" fillId="0" borderId="0"/>
    <xf numFmtId="0" fontId="88" fillId="0" borderId="0"/>
    <xf numFmtId="0" fontId="8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8" fillId="0" borderId="0"/>
    <xf numFmtId="0" fontId="88" fillId="0" borderId="0"/>
    <xf numFmtId="0" fontId="2" fillId="0" borderId="0"/>
    <xf numFmtId="0" fontId="88" fillId="0" borderId="0"/>
    <xf numFmtId="0" fontId="12" fillId="0" borderId="0"/>
    <xf numFmtId="0" fontId="2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2" fillId="0" borderId="0"/>
    <xf numFmtId="0" fontId="88" fillId="0" borderId="0"/>
    <xf numFmtId="0" fontId="7" fillId="0" borderId="0"/>
    <xf numFmtId="0" fontId="74" fillId="0" borderId="20" applyNumberFormat="0" applyFill="0" applyAlignment="0" applyProtection="0"/>
    <xf numFmtId="0" fontId="74" fillId="0" borderId="22" applyNumberFormat="0" applyFill="0" applyProtection="0">
      <alignment horizontal="left"/>
    </xf>
    <xf numFmtId="0" fontId="74" fillId="0" borderId="22" applyNumberFormat="0" applyFill="0" applyProtection="0">
      <alignment horizontal="left"/>
    </xf>
    <xf numFmtId="0" fontId="74" fillId="0" borderId="22" applyNumberFormat="0" applyFill="0" applyProtection="0">
      <alignment horizontal="left"/>
    </xf>
    <xf numFmtId="0" fontId="74" fillId="0" borderId="22" applyNumberFormat="0" applyFill="0" applyProtection="0">
      <alignment horizontal="left"/>
    </xf>
    <xf numFmtId="0" fontId="74" fillId="0" borderId="20" applyNumberFormat="0" applyFill="0" applyProtection="0">
      <alignment horizontal="left"/>
    </xf>
    <xf numFmtId="0" fontId="75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63" borderId="0" applyNumberFormat="0" applyBorder="0" applyProtection="0">
      <alignment horizontal="left"/>
    </xf>
    <xf numFmtId="0" fontId="76" fillId="63" borderId="0" applyNumberFormat="0" applyBorder="0" applyProtection="0">
      <alignment horizontal="left"/>
    </xf>
    <xf numFmtId="0" fontId="76" fillId="63" borderId="0" applyNumberFormat="0" applyBorder="0" applyProtection="0">
      <alignment horizontal="left"/>
    </xf>
    <xf numFmtId="0" fontId="76" fillId="63" borderId="0" applyNumberFormat="0" applyBorder="0" applyProtection="0">
      <alignment horizontal="left"/>
    </xf>
    <xf numFmtId="0" fontId="76" fillId="13" borderId="0" applyNumberFormat="0" applyBorder="0" applyProtection="0">
      <alignment horizontal="left"/>
    </xf>
    <xf numFmtId="0" fontId="26" fillId="0" borderId="0" applyNumberFormat="0" applyFill="0" applyBorder="0" applyAlignment="0" applyProtection="0"/>
    <xf numFmtId="0" fontId="11" fillId="4" borderId="13" applyNumberFormat="0" applyFont="0" applyAlignment="0" applyProtection="0"/>
    <xf numFmtId="0" fontId="7" fillId="4" borderId="13" applyNumberFormat="0" applyFont="0" applyAlignment="0" applyProtection="0"/>
    <xf numFmtId="0" fontId="77" fillId="32" borderId="13" applyNumberFormat="0" applyProtection="0">
      <alignment horizontal="left"/>
    </xf>
    <xf numFmtId="0" fontId="77" fillId="32" borderId="13" applyNumberFormat="0" applyProtection="0">
      <alignment horizontal="left"/>
    </xf>
    <xf numFmtId="0" fontId="77" fillId="32" borderId="13" applyNumberFormat="0" applyProtection="0">
      <alignment horizontal="left"/>
    </xf>
    <xf numFmtId="0" fontId="77" fillId="32" borderId="13" applyNumberFormat="0" applyProtection="0">
      <alignment horizontal="left"/>
    </xf>
    <xf numFmtId="0" fontId="77" fillId="64" borderId="13" applyNumberFormat="0" applyProtection="0">
      <alignment horizontal="left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8" fillId="22" borderId="14" applyNumberFormat="0" applyAlignment="0" applyProtection="0"/>
    <xf numFmtId="0" fontId="78" fillId="31" borderId="14" applyNumberFormat="0" applyProtection="0">
      <alignment horizontal="left"/>
    </xf>
    <xf numFmtId="0" fontId="78" fillId="31" borderId="14" applyNumberFormat="0" applyProtection="0">
      <alignment horizontal="left"/>
    </xf>
    <xf numFmtId="0" fontId="78" fillId="65" borderId="14" applyNumberFormat="0" applyAlignment="0" applyProtection="0"/>
    <xf numFmtId="0" fontId="74" fillId="16" borderId="23" applyNumberFormat="0" applyProtection="0">
      <alignment horizontal="left"/>
    </xf>
    <xf numFmtId="0" fontId="74" fillId="16" borderId="23" applyNumberFormat="0" applyProtection="0">
      <alignment horizontal="left"/>
    </xf>
    <xf numFmtId="0" fontId="74" fillId="16" borderId="23" applyNumberFormat="0" applyProtection="0">
      <alignment horizontal="left"/>
    </xf>
    <xf numFmtId="0" fontId="74" fillId="16" borderId="23" applyNumberFormat="0" applyProtection="0">
      <alignment horizontal="left"/>
    </xf>
    <xf numFmtId="0" fontId="50" fillId="0" borderId="12" applyNumberFormat="0" applyFill="0" applyAlignment="0" applyProtection="0"/>
    <xf numFmtId="0" fontId="79" fillId="24" borderId="0" applyNumberFormat="0" applyBorder="0" applyAlignment="0" applyProtection="0"/>
    <xf numFmtId="0" fontId="80" fillId="32" borderId="0" applyNumberFormat="0" applyBorder="0" applyProtection="0">
      <alignment horizontal="left"/>
    </xf>
    <xf numFmtId="0" fontId="80" fillId="32" borderId="0" applyNumberFormat="0" applyBorder="0" applyProtection="0">
      <alignment horizontal="left"/>
    </xf>
    <xf numFmtId="0" fontId="80" fillId="32" borderId="0" applyNumberFormat="0" applyBorder="0" applyProtection="0">
      <alignment horizontal="left"/>
    </xf>
    <xf numFmtId="0" fontId="80" fillId="32" borderId="0" applyNumberFormat="0" applyBorder="0" applyProtection="0">
      <alignment horizontal="left"/>
    </xf>
    <xf numFmtId="0" fontId="79" fillId="66" borderId="0" applyNumberFormat="0" applyBorder="0" applyProtection="0">
      <alignment horizontal="left"/>
    </xf>
    <xf numFmtId="0" fontId="10" fillId="0" borderId="0"/>
    <xf numFmtId="0" fontId="10" fillId="0" borderId="0"/>
    <xf numFmtId="0" fontId="2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81" fillId="0" borderId="0" applyNumberFormat="0" applyFill="0" applyBorder="0" applyAlignment="0" applyProtection="0"/>
    <xf numFmtId="0" fontId="81" fillId="0" borderId="0" applyNumberFormat="0" applyFill="0" applyBorder="0" applyProtection="0">
      <alignment horizontal="left"/>
    </xf>
    <xf numFmtId="0" fontId="81" fillId="0" borderId="0" applyNumberFormat="0" applyFill="0" applyBorder="0" applyProtection="0">
      <alignment horizontal="left"/>
    </xf>
    <xf numFmtId="0" fontId="81" fillId="0" borderId="0" applyNumberFormat="0" applyFill="0" applyBorder="0" applyProtection="0">
      <alignment horizontal="left"/>
    </xf>
    <xf numFmtId="0" fontId="81" fillId="0" borderId="0" applyNumberFormat="0" applyFill="0" applyBorder="0" applyProtection="0">
      <alignment horizontal="left"/>
    </xf>
    <xf numFmtId="0" fontId="81" fillId="0" borderId="0" applyNumberFormat="0" applyFill="0" applyBorder="0" applyProtection="0">
      <alignment horizontal="left"/>
    </xf>
    <xf numFmtId="0" fontId="57" fillId="0" borderId="0" applyNumberFormat="0" applyFill="0" applyBorder="0" applyAlignment="0" applyProtection="0"/>
    <xf numFmtId="186" fontId="82" fillId="0" borderId="0" applyFont="0" applyFill="0" applyBorder="0" applyAlignment="0" applyProtection="0"/>
    <xf numFmtId="187" fontId="82" fillId="0" borderId="0" applyFont="0" applyFill="0" applyBorder="0" applyAlignment="0" applyProtection="0"/>
    <xf numFmtId="188" fontId="7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9" fontId="2" fillId="0" borderId="0" applyFill="0" applyBorder="0" applyAlignment="0" applyProtection="0"/>
    <xf numFmtId="17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28" fillId="8" borderId="0" applyNumberFormat="0" applyBorder="0" applyAlignment="0" applyProtection="0"/>
    <xf numFmtId="190" fontId="83" fillId="49" borderId="24" applyFill="0" applyBorder="0">
      <alignment horizontal="center" vertical="center" wrapText="1"/>
      <protection locked="0"/>
    </xf>
    <xf numFmtId="179" fontId="84" fillId="0" borderId="0">
      <alignment wrapText="1"/>
    </xf>
    <xf numFmtId="179" fontId="27" fillId="0" borderId="0">
      <alignment wrapText="1"/>
    </xf>
    <xf numFmtId="0" fontId="1" fillId="6" borderId="0" applyNumberFormat="0" applyBorder="0" applyAlignment="0" applyProtection="0"/>
    <xf numFmtId="0" fontId="1" fillId="10" borderId="0" applyNumberFormat="0" applyBorder="0" applyProtection="0">
      <alignment horizontal="left"/>
    </xf>
    <xf numFmtId="0" fontId="1" fillId="10" borderId="0" applyNumberFormat="0" applyBorder="0" applyProtection="0">
      <alignment horizontal="left"/>
    </xf>
    <xf numFmtId="0" fontId="1" fillId="10" borderId="0" applyNumberFormat="0" applyBorder="0" applyProtection="0">
      <alignment horizontal="left"/>
    </xf>
    <xf numFmtId="0" fontId="1" fillId="10" borderId="0" applyNumberFormat="0" applyBorder="0" applyProtection="0">
      <alignment horizontal="left"/>
    </xf>
    <xf numFmtId="0" fontId="1" fillId="7" borderId="0" applyNumberFormat="0" applyBorder="0" applyAlignment="0" applyProtection="0"/>
    <xf numFmtId="0" fontId="1" fillId="12" borderId="0" applyNumberFormat="0" applyBorder="0" applyProtection="0">
      <alignment horizontal="left"/>
    </xf>
    <xf numFmtId="0" fontId="1" fillId="12" borderId="0" applyNumberFormat="0" applyBorder="0" applyProtection="0">
      <alignment horizontal="left"/>
    </xf>
    <xf numFmtId="0" fontId="1" fillId="12" borderId="0" applyNumberFormat="0" applyBorder="0" applyProtection="0">
      <alignment horizontal="left"/>
    </xf>
    <xf numFmtId="0" fontId="1" fillId="12" borderId="0" applyNumberFormat="0" applyBorder="0" applyProtection="0">
      <alignment horizontal="left"/>
    </xf>
    <xf numFmtId="0" fontId="1" fillId="8" borderId="0" applyNumberFormat="0" applyBorder="0" applyAlignment="0" applyProtection="0"/>
    <xf numFmtId="0" fontId="1" fillId="14" borderId="0" applyNumberFormat="0" applyBorder="0" applyProtection="0">
      <alignment horizontal="left"/>
    </xf>
    <xf numFmtId="0" fontId="1" fillId="14" borderId="0" applyNumberFormat="0" applyBorder="0" applyProtection="0">
      <alignment horizontal="left"/>
    </xf>
    <xf numFmtId="0" fontId="1" fillId="14" borderId="0" applyNumberFormat="0" applyBorder="0" applyProtection="0">
      <alignment horizontal="left"/>
    </xf>
    <xf numFmtId="0" fontId="1" fillId="14" borderId="0" applyNumberFormat="0" applyBorder="0" applyProtection="0">
      <alignment horizontal="left"/>
    </xf>
    <xf numFmtId="0" fontId="1" fillId="9" borderId="0" applyNumberFormat="0" applyBorder="0" applyAlignment="0" applyProtection="0"/>
    <xf numFmtId="0" fontId="1" fillId="16" borderId="0" applyNumberFormat="0" applyBorder="0" applyProtection="0">
      <alignment horizontal="left"/>
    </xf>
    <xf numFmtId="0" fontId="1" fillId="16" borderId="0" applyNumberFormat="0" applyBorder="0" applyProtection="0">
      <alignment horizontal="left"/>
    </xf>
    <xf numFmtId="0" fontId="1" fillId="16" borderId="0" applyNumberFormat="0" applyBorder="0" applyProtection="0">
      <alignment horizontal="left"/>
    </xf>
    <xf numFmtId="0" fontId="1" fillId="16" borderId="0" applyNumberFormat="0" applyBorder="0" applyProtection="0">
      <alignment horizontal="left"/>
    </xf>
    <xf numFmtId="0" fontId="1" fillId="5" borderId="0" applyNumberFormat="0" applyBorder="0" applyAlignment="0" applyProtection="0"/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3" borderId="0" applyNumberFormat="0" applyBorder="0" applyAlignment="0" applyProtection="0"/>
    <xf numFmtId="0" fontId="1" fillId="20" borderId="0" applyNumberFormat="0" applyBorder="0" applyProtection="0">
      <alignment horizontal="left"/>
    </xf>
    <xf numFmtId="0" fontId="1" fillId="20" borderId="0" applyNumberFormat="0" applyBorder="0" applyProtection="0">
      <alignment horizontal="left"/>
    </xf>
    <xf numFmtId="0" fontId="1" fillId="20" borderId="0" applyNumberFormat="0" applyBorder="0" applyProtection="0">
      <alignment horizontal="left"/>
    </xf>
    <xf numFmtId="0" fontId="1" fillId="20" borderId="0" applyNumberFormat="0" applyBorder="0" applyProtection="0">
      <alignment horizontal="left"/>
    </xf>
    <xf numFmtId="0" fontId="1" fillId="25" borderId="0" applyNumberFormat="0" applyBorder="0" applyAlignment="0" applyProtection="0"/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23" borderId="0" applyNumberFormat="0" applyBorder="0" applyAlignment="0" applyProtection="0"/>
    <xf numFmtId="0" fontId="1" fillId="29" borderId="0" applyNumberFormat="0" applyBorder="0" applyProtection="0">
      <alignment horizontal="left"/>
    </xf>
    <xf numFmtId="0" fontId="1" fillId="29" borderId="0" applyNumberFormat="0" applyBorder="0" applyProtection="0">
      <alignment horizontal="left"/>
    </xf>
    <xf numFmtId="0" fontId="1" fillId="29" borderId="0" applyNumberFormat="0" applyBorder="0" applyProtection="0">
      <alignment horizontal="left"/>
    </xf>
    <xf numFmtId="0" fontId="1" fillId="29" borderId="0" applyNumberFormat="0" applyBorder="0" applyProtection="0">
      <alignment horizontal="left"/>
    </xf>
    <xf numFmtId="0" fontId="1" fillId="26" borderId="0" applyNumberFormat="0" applyBorder="0" applyAlignment="0" applyProtection="0"/>
    <xf numFmtId="0" fontId="1" fillId="14" borderId="0" applyNumberFormat="0" applyBorder="0" applyProtection="0">
      <alignment horizontal="left"/>
    </xf>
    <xf numFmtId="0" fontId="1" fillId="14" borderId="0" applyNumberFormat="0" applyBorder="0" applyProtection="0">
      <alignment horizontal="left"/>
    </xf>
    <xf numFmtId="0" fontId="1" fillId="14" borderId="0" applyNumberFormat="0" applyBorder="0" applyProtection="0">
      <alignment horizontal="left"/>
    </xf>
    <xf numFmtId="0" fontId="1" fillId="14" borderId="0" applyNumberFormat="0" applyBorder="0" applyProtection="0">
      <alignment horizontal="left"/>
    </xf>
    <xf numFmtId="0" fontId="1" fillId="9" borderId="0" applyNumberFormat="0" applyBorder="0" applyAlignment="0" applyProtection="0"/>
    <xf numFmtId="0" fontId="1" fillId="31" borderId="0" applyNumberFormat="0" applyBorder="0" applyProtection="0">
      <alignment horizontal="left"/>
    </xf>
    <xf numFmtId="0" fontId="1" fillId="31" borderId="0" applyNumberFormat="0" applyBorder="0" applyProtection="0">
      <alignment horizontal="left"/>
    </xf>
    <xf numFmtId="0" fontId="1" fillId="31" borderId="0" applyNumberFormat="0" applyBorder="0" applyProtection="0">
      <alignment horizontal="left"/>
    </xf>
    <xf numFmtId="0" fontId="1" fillId="31" borderId="0" applyNumberFormat="0" applyBorder="0" applyProtection="0">
      <alignment horizontal="left"/>
    </xf>
    <xf numFmtId="0" fontId="1" fillId="25" borderId="0" applyNumberFormat="0" applyBorder="0" applyAlignment="0" applyProtection="0"/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18" borderId="0" applyNumberFormat="0" applyBorder="0" applyProtection="0">
      <alignment horizontal="left"/>
    </xf>
    <xf numFmtId="0" fontId="1" fillId="27" borderId="0" applyNumberFormat="0" applyBorder="0" applyAlignment="0" applyProtection="0"/>
    <xf numFmtId="0" fontId="1" fillId="32" borderId="0" applyNumberFormat="0" applyBorder="0" applyProtection="0">
      <alignment horizontal="left"/>
    </xf>
    <xf numFmtId="0" fontId="1" fillId="32" borderId="0" applyNumberFormat="0" applyBorder="0" applyProtection="0">
      <alignment horizontal="left"/>
    </xf>
    <xf numFmtId="0" fontId="1" fillId="32" borderId="0" applyNumberFormat="0" applyBorder="0" applyProtection="0">
      <alignment horizontal="left"/>
    </xf>
    <xf numFmtId="0" fontId="1" fillId="32" borderId="0" applyNumberFormat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164">
    <xf numFmtId="0" fontId="0" fillId="0" borderId="0" xfId="0"/>
    <xf numFmtId="0" fontId="5" fillId="0" borderId="4" xfId="730" applyNumberFormat="1" applyFont="1" applyFill="1" applyBorder="1" applyAlignment="1">
      <alignment horizontal="center" vertical="center" wrapText="1"/>
    </xf>
    <xf numFmtId="0" fontId="5" fillId="0" borderId="4" xfId="730" applyNumberFormat="1" applyFont="1" applyFill="1" applyBorder="1" applyAlignment="1">
      <alignment horizontal="center" wrapText="1"/>
    </xf>
    <xf numFmtId="4" fontId="5" fillId="0" borderId="4" xfId="730" applyNumberFormat="1" applyFont="1" applyFill="1" applyBorder="1" applyAlignment="1">
      <alignment horizontal="center" vertical="center"/>
    </xf>
    <xf numFmtId="49" fontId="3" fillId="0" borderId="4" xfId="730" applyNumberFormat="1" applyFont="1" applyFill="1" applyBorder="1" applyAlignment="1">
      <alignment horizontal="center" vertical="center" wrapText="1"/>
    </xf>
    <xf numFmtId="49" fontId="3" fillId="0" borderId="4" xfId="730" applyNumberFormat="1" applyFont="1" applyFill="1" applyBorder="1" applyAlignment="1">
      <alignment horizontal="center" vertical="top" wrapText="1"/>
    </xf>
    <xf numFmtId="49" fontId="5" fillId="0" borderId="4" xfId="730" applyNumberFormat="1" applyFont="1" applyFill="1" applyBorder="1" applyAlignment="1">
      <alignment horizontal="center" vertical="center" wrapText="1"/>
    </xf>
    <xf numFmtId="4" fontId="5" fillId="0" borderId="4" xfId="730" applyNumberFormat="1" applyFont="1" applyFill="1" applyBorder="1" applyAlignment="1">
      <alignment horizontal="center" vertical="center" wrapText="1"/>
    </xf>
    <xf numFmtId="0" fontId="5" fillId="0" borderId="26" xfId="730" applyNumberFormat="1" applyFont="1" applyFill="1" applyBorder="1" applyAlignment="1">
      <alignment horizontal="center" wrapText="1"/>
    </xf>
    <xf numFmtId="4" fontId="85" fillId="0" borderId="4" xfId="0" applyNumberFormat="1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4" fontId="86" fillId="0" borderId="4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/>
    <xf numFmtId="0" fontId="5" fillId="0" borderId="4" xfId="730" applyFont="1" applyFill="1" applyBorder="1" applyAlignment="1">
      <alignment horizontal="left" vertical="center" wrapText="1"/>
    </xf>
    <xf numFmtId="0" fontId="5" fillId="0" borderId="4" xfId="730" applyFont="1" applyFill="1" applyBorder="1" applyAlignment="1">
      <alignment horizontal="center" vertical="center" wrapText="1"/>
    </xf>
    <xf numFmtId="191" fontId="5" fillId="0" borderId="4" xfId="730" applyNumberFormat="1" applyFont="1" applyFill="1" applyBorder="1" applyAlignment="1">
      <alignment horizontal="center" vertical="center" wrapText="1"/>
    </xf>
    <xf numFmtId="0" fontId="85" fillId="0" borderId="25" xfId="0" applyFont="1" applyBorder="1" applyAlignment="1">
      <alignment horizontal="center"/>
    </xf>
    <xf numFmtId="0" fontId="85" fillId="0" borderId="25" xfId="0" applyFont="1" applyBorder="1"/>
    <xf numFmtId="0" fontId="3" fillId="0" borderId="0" xfId="730" applyFont="1" applyFill="1" applyBorder="1" applyAlignment="1">
      <alignment horizontal="left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4" fontId="86" fillId="0" borderId="0" xfId="0" applyNumberFormat="1" applyFont="1" applyBorder="1" applyAlignment="1">
      <alignment horizontal="center" vertical="center"/>
    </xf>
    <xf numFmtId="4" fontId="85" fillId="0" borderId="0" xfId="0" applyNumberFormat="1" applyFont="1" applyBorder="1" applyAlignment="1">
      <alignment horizontal="center" vertical="center"/>
    </xf>
    <xf numFmtId="4" fontId="5" fillId="0" borderId="0" xfId="73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5" fillId="0" borderId="26" xfId="730" applyFont="1" applyFill="1" applyBorder="1" applyAlignment="1">
      <alignment horizontal="center" vertical="center" wrapText="1"/>
    </xf>
    <xf numFmtId="4" fontId="3" fillId="0" borderId="26" xfId="730" applyNumberFormat="1" applyFont="1" applyFill="1" applyBorder="1" applyAlignment="1">
      <alignment horizontal="center" vertical="center"/>
    </xf>
    <xf numFmtId="4" fontId="3" fillId="0" borderId="4" xfId="73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730" applyNumberFormat="1" applyFont="1" applyFill="1" applyBorder="1" applyAlignment="1" applyProtection="1">
      <alignment horizontal="center" vertical="center"/>
      <protection locked="0"/>
    </xf>
    <xf numFmtId="2" fontId="85" fillId="0" borderId="0" xfId="0" applyNumberFormat="1" applyFont="1"/>
    <xf numFmtId="4" fontId="85" fillId="0" borderId="0" xfId="0" applyNumberFormat="1" applyFont="1"/>
    <xf numFmtId="0" fontId="90" fillId="0" borderId="0" xfId="0" applyFont="1" applyBorder="1"/>
    <xf numFmtId="0" fontId="90" fillId="0" borderId="0" xfId="0" applyFont="1"/>
    <xf numFmtId="0" fontId="5" fillId="0" borderId="0" xfId="730" applyFont="1" applyFill="1" applyBorder="1" applyAlignment="1">
      <alignment horizontal="center" vertical="center" wrapText="1"/>
    </xf>
    <xf numFmtId="0" fontId="5" fillId="0" borderId="0" xfId="730" applyFont="1" applyFill="1" applyBorder="1" applyAlignment="1" applyProtection="1">
      <alignment horizontal="center" vertical="center" wrapText="1"/>
      <protection locked="0"/>
    </xf>
    <xf numFmtId="0" fontId="5" fillId="0" borderId="25" xfId="730" applyFont="1" applyFill="1" applyBorder="1" applyAlignment="1" applyProtection="1">
      <alignment horizontal="center" vertical="center" wrapText="1"/>
      <protection locked="0"/>
    </xf>
    <xf numFmtId="0" fontId="3" fillId="0" borderId="4" xfId="730" applyFont="1" applyFill="1" applyBorder="1" applyAlignment="1">
      <alignment vertical="center" wrapText="1"/>
    </xf>
    <xf numFmtId="4" fontId="3" fillId="0" borderId="4" xfId="730" applyNumberFormat="1" applyFont="1" applyFill="1" applyBorder="1" applyAlignment="1">
      <alignment horizontal="center" vertical="center"/>
    </xf>
    <xf numFmtId="4" fontId="90" fillId="0" borderId="0" xfId="0" applyNumberFormat="1" applyFont="1"/>
    <xf numFmtId="0" fontId="3" fillId="0" borderId="27" xfId="0" applyFont="1" applyBorder="1" applyAlignment="1">
      <alignment wrapText="1"/>
    </xf>
    <xf numFmtId="2" fontId="90" fillId="0" borderId="0" xfId="0" applyNumberFormat="1" applyFont="1"/>
    <xf numFmtId="0" fontId="3" fillId="0" borderId="28" xfId="0" applyFont="1" applyBorder="1" applyAlignment="1">
      <alignment wrapText="1"/>
    </xf>
    <xf numFmtId="0" fontId="5" fillId="0" borderId="4" xfId="730" applyFont="1" applyFill="1" applyBorder="1" applyAlignment="1">
      <alignment vertical="center" wrapText="1"/>
    </xf>
    <xf numFmtId="0" fontId="90" fillId="0" borderId="0" xfId="0" applyFont="1" applyBorder="1" applyAlignment="1">
      <alignment horizontal="center"/>
    </xf>
    <xf numFmtId="0" fontId="90" fillId="0" borderId="4" xfId="0" applyFont="1" applyBorder="1" applyAlignment="1">
      <alignment horizontal="center"/>
    </xf>
    <xf numFmtId="0" fontId="90" fillId="0" borderId="4" xfId="0" applyFont="1" applyBorder="1"/>
    <xf numFmtId="191" fontId="86" fillId="0" borderId="4" xfId="0" applyNumberFormat="1" applyFont="1" applyBorder="1" applyAlignment="1">
      <alignment horizontal="center" vertical="center"/>
    </xf>
    <xf numFmtId="0" fontId="90" fillId="67" borderId="0" xfId="0" applyFont="1" applyFill="1"/>
    <xf numFmtId="0" fontId="90" fillId="0" borderId="0" xfId="0" applyFont="1" applyFill="1"/>
    <xf numFmtId="0" fontId="5" fillId="0" borderId="4" xfId="730" applyFont="1" applyFill="1" applyBorder="1" applyAlignment="1">
      <alignment horizontal="center" vertical="center" wrapText="1"/>
    </xf>
    <xf numFmtId="0" fontId="5" fillId="0" borderId="4" xfId="730" applyNumberFormat="1" applyFont="1" applyFill="1" applyBorder="1" applyAlignment="1">
      <alignment horizontal="center" vertical="center" wrapText="1"/>
    </xf>
    <xf numFmtId="0" fontId="5" fillId="0" borderId="4" xfId="730" applyNumberFormat="1" applyFont="1" applyFill="1" applyBorder="1" applyAlignment="1">
      <alignment horizontal="center" wrapText="1"/>
    </xf>
    <xf numFmtId="0" fontId="5" fillId="0" borderId="4" xfId="730" applyFont="1" applyFill="1" applyBorder="1" applyAlignment="1">
      <alignment horizontal="left" vertical="center" wrapText="1"/>
    </xf>
    <xf numFmtId="4" fontId="5" fillId="0" borderId="4" xfId="730" applyNumberFormat="1" applyFont="1" applyFill="1" applyBorder="1" applyAlignment="1">
      <alignment horizontal="center" vertical="center"/>
    </xf>
    <xf numFmtId="49" fontId="3" fillId="0" borderId="4" xfId="730" applyNumberFormat="1" applyFont="1" applyFill="1" applyBorder="1" applyAlignment="1">
      <alignment horizontal="center" vertical="center" wrapText="1"/>
    </xf>
    <xf numFmtId="49" fontId="3" fillId="0" borderId="4" xfId="730" applyNumberFormat="1" applyFont="1" applyFill="1" applyBorder="1" applyAlignment="1">
      <alignment horizontal="center" vertical="top" wrapText="1"/>
    </xf>
    <xf numFmtId="49" fontId="5" fillId="0" borderId="4" xfId="730" applyNumberFormat="1" applyFont="1" applyFill="1" applyBorder="1" applyAlignment="1">
      <alignment horizontal="center" vertical="center" wrapText="1"/>
    </xf>
    <xf numFmtId="4" fontId="5" fillId="0" borderId="4" xfId="73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730" applyNumberFormat="1" applyFont="1" applyFill="1" applyBorder="1" applyAlignment="1">
      <alignment horizontal="center" vertical="center" wrapText="1"/>
    </xf>
    <xf numFmtId="0" fontId="5" fillId="0" borderId="26" xfId="730" applyNumberFormat="1" applyFont="1" applyFill="1" applyBorder="1" applyAlignment="1">
      <alignment horizontal="center" wrapText="1"/>
    </xf>
    <xf numFmtId="0" fontId="85" fillId="0" borderId="4" xfId="0" applyFont="1" applyBorder="1"/>
    <xf numFmtId="3" fontId="5" fillId="0" borderId="4" xfId="730" applyNumberFormat="1" applyFont="1" applyFill="1" applyBorder="1" applyAlignment="1" applyProtection="1">
      <alignment horizontal="center" vertical="center"/>
      <protection locked="0"/>
    </xf>
    <xf numFmtId="2" fontId="87" fillId="0" borderId="0" xfId="0" applyNumberFormat="1" applyFont="1"/>
    <xf numFmtId="0" fontId="85" fillId="0" borderId="4" xfId="0" applyFont="1" applyBorder="1" applyAlignment="1">
      <alignment horizontal="center" vertical="center"/>
    </xf>
    <xf numFmtId="4" fontId="85" fillId="0" borderId="4" xfId="0" applyNumberFormat="1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191" fontId="85" fillId="0" borderId="4" xfId="0" applyNumberFormat="1" applyFont="1" applyBorder="1" applyAlignment="1">
      <alignment horizontal="center" vertical="center"/>
    </xf>
    <xf numFmtId="4" fontId="5" fillId="0" borderId="26" xfId="730" applyNumberFormat="1" applyFont="1" applyFill="1" applyBorder="1" applyAlignment="1">
      <alignment horizontal="center" vertical="center"/>
    </xf>
    <xf numFmtId="4" fontId="86" fillId="0" borderId="4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/>
    <xf numFmtId="191" fontId="5" fillId="0" borderId="4" xfId="730" applyNumberFormat="1" applyFont="1" applyFill="1" applyBorder="1" applyAlignment="1">
      <alignment horizontal="center" vertical="center" wrapText="1"/>
    </xf>
    <xf numFmtId="0" fontId="85" fillId="0" borderId="25" xfId="0" applyFont="1" applyBorder="1" applyAlignment="1">
      <alignment horizontal="center"/>
    </xf>
    <xf numFmtId="0" fontId="85" fillId="0" borderId="25" xfId="0" applyFont="1" applyBorder="1"/>
    <xf numFmtId="0" fontId="90" fillId="0" borderId="0" xfId="0" applyFont="1" applyBorder="1"/>
    <xf numFmtId="0" fontId="90" fillId="0" borderId="0" xfId="0" applyFont="1"/>
    <xf numFmtId="0" fontId="90" fillId="0" borderId="0" xfId="0" applyFont="1" applyBorder="1" applyAlignment="1">
      <alignment horizontal="center"/>
    </xf>
    <xf numFmtId="4" fontId="86" fillId="68" borderId="4" xfId="0" applyNumberFormat="1" applyFont="1" applyFill="1" applyBorder="1" applyAlignment="1">
      <alignment horizontal="center" vertical="center"/>
    </xf>
    <xf numFmtId="0" fontId="5" fillId="0" borderId="4" xfId="730" applyFont="1" applyFill="1" applyBorder="1" applyAlignment="1" applyProtection="1">
      <alignment horizontal="center" vertical="center" wrapText="1"/>
      <protection locked="0"/>
    </xf>
    <xf numFmtId="0" fontId="86" fillId="0" borderId="4" xfId="0" applyFont="1" applyBorder="1" applyAlignment="1">
      <alignment horizontal="center" vertical="center" wrapText="1"/>
    </xf>
    <xf numFmtId="0" fontId="5" fillId="0" borderId="0" xfId="730" applyFont="1" applyFill="1" applyBorder="1" applyAlignment="1">
      <alignment horizontal="center" vertical="center" wrapText="1"/>
    </xf>
    <xf numFmtId="0" fontId="5" fillId="0" borderId="0" xfId="730" applyFont="1" applyFill="1" applyBorder="1" applyAlignment="1" applyProtection="1">
      <alignment horizontal="center" vertical="center" wrapText="1"/>
      <protection locked="0"/>
    </xf>
    <xf numFmtId="1" fontId="85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right"/>
    </xf>
    <xf numFmtId="0" fontId="91" fillId="0" borderId="0" xfId="0" applyFont="1" applyBorder="1" applyAlignment="1">
      <alignment horizontal="right"/>
    </xf>
    <xf numFmtId="0" fontId="4" fillId="0" borderId="0" xfId="730" applyFont="1" applyFill="1" applyBorder="1" applyAlignment="1">
      <alignment horizontal="center" vertical="center" wrapText="1"/>
    </xf>
    <xf numFmtId="0" fontId="4" fillId="0" borderId="0" xfId="73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Border="1"/>
    <xf numFmtId="0" fontId="92" fillId="0" borderId="0" xfId="0" applyFont="1"/>
    <xf numFmtId="4" fontId="92" fillId="0" borderId="0" xfId="0" applyNumberFormat="1" applyFont="1"/>
    <xf numFmtId="0" fontId="92" fillId="0" borderId="0" xfId="0" applyFont="1" applyFill="1"/>
    <xf numFmtId="2" fontId="92" fillId="0" borderId="0" xfId="0" applyNumberFormat="1" applyFont="1"/>
    <xf numFmtId="0" fontId="92" fillId="0" borderId="0" xfId="0" applyFont="1" applyBorder="1" applyAlignment="1">
      <alignment horizontal="center"/>
    </xf>
    <xf numFmtId="0" fontId="92" fillId="0" borderId="4" xfId="0" applyFont="1" applyBorder="1" applyAlignment="1">
      <alignment horizontal="center"/>
    </xf>
    <xf numFmtId="0" fontId="92" fillId="0" borderId="4" xfId="0" applyFont="1" applyBorder="1"/>
    <xf numFmtId="0" fontId="5" fillId="0" borderId="0" xfId="730" applyNumberFormat="1" applyFont="1" applyFill="1" applyBorder="1" applyAlignment="1">
      <alignment horizontal="center" wrapText="1"/>
    </xf>
    <xf numFmtId="0" fontId="3" fillId="0" borderId="0" xfId="730" applyFont="1" applyFill="1" applyBorder="1" applyAlignment="1">
      <alignment horizontal="left" vertical="center" wrapText="1"/>
    </xf>
    <xf numFmtId="0" fontId="5" fillId="0" borderId="26" xfId="730" applyFont="1" applyFill="1" applyBorder="1" applyAlignment="1">
      <alignment horizontal="center" vertical="center" wrapText="1"/>
    </xf>
    <xf numFmtId="0" fontId="5" fillId="0" borderId="0" xfId="730" applyFont="1" applyFill="1" applyBorder="1" applyAlignment="1">
      <alignment horizontal="center" vertical="center" wrapText="1"/>
    </xf>
    <xf numFmtId="0" fontId="5" fillId="0" borderId="0" xfId="730" applyFont="1" applyFill="1" applyBorder="1" applyAlignment="1" applyProtection="1">
      <alignment horizontal="center" vertical="center" wrapText="1"/>
      <protection locked="0"/>
    </xf>
    <xf numFmtId="0" fontId="3" fillId="0" borderId="0" xfId="730" applyFont="1" applyFill="1" applyBorder="1" applyAlignment="1">
      <alignment horizontal="left" vertical="center" wrapText="1"/>
    </xf>
    <xf numFmtId="0" fontId="4" fillId="0" borderId="0" xfId="730" applyFont="1" applyFill="1" applyBorder="1" applyAlignment="1">
      <alignment horizontal="center" vertical="center" wrapText="1"/>
    </xf>
    <xf numFmtId="0" fontId="4" fillId="0" borderId="0" xfId="730" applyFont="1" applyFill="1" applyBorder="1" applyAlignment="1" applyProtection="1">
      <alignment horizontal="center" vertical="center" wrapText="1"/>
      <protection locked="0"/>
    </xf>
    <xf numFmtId="0" fontId="5" fillId="0" borderId="26" xfId="730" applyFont="1" applyFill="1" applyBorder="1" applyAlignment="1">
      <alignment horizontal="center" vertical="center" wrapText="1"/>
    </xf>
    <xf numFmtId="0" fontId="5" fillId="0" borderId="0" xfId="730" applyFont="1" applyFill="1" applyBorder="1" applyAlignment="1">
      <alignment horizontal="center" vertical="center" wrapText="1"/>
    </xf>
    <xf numFmtId="0" fontId="5" fillId="0" borderId="0" xfId="730" applyFont="1" applyFill="1" applyBorder="1" applyAlignment="1" applyProtection="1">
      <alignment horizontal="center" vertical="center" wrapText="1"/>
      <protection locked="0"/>
    </xf>
    <xf numFmtId="0" fontId="90" fillId="0" borderId="29" xfId="0" applyFont="1" applyBorder="1"/>
    <xf numFmtId="2" fontId="85" fillId="0" borderId="0" xfId="0" applyNumberFormat="1" applyFont="1" applyBorder="1"/>
    <xf numFmtId="2" fontId="90" fillId="0" borderId="0" xfId="0" applyNumberFormat="1" applyFont="1" applyBorder="1"/>
    <xf numFmtId="0" fontId="90" fillId="67" borderId="0" xfId="0" applyFont="1" applyFill="1" applyBorder="1"/>
    <xf numFmtId="3" fontId="86" fillId="0" borderId="0" xfId="0" applyNumberFormat="1" applyFont="1" applyBorder="1" applyAlignment="1">
      <alignment horizontal="center" vertical="center"/>
    </xf>
    <xf numFmtId="3" fontId="85" fillId="0" borderId="0" xfId="0" applyNumberFormat="1" applyFont="1" applyBorder="1" applyAlignment="1">
      <alignment horizontal="center" vertical="center"/>
    </xf>
    <xf numFmtId="3" fontId="5" fillId="67" borderId="4" xfId="730" applyNumberFormat="1" applyFont="1" applyFill="1" applyBorder="1" applyAlignment="1" applyProtection="1">
      <alignment horizontal="center" vertical="center"/>
      <protection locked="0"/>
    </xf>
    <xf numFmtId="4" fontId="5" fillId="70" borderId="26" xfId="730" applyNumberFormat="1" applyFont="1" applyFill="1" applyBorder="1" applyAlignment="1">
      <alignment horizontal="center" vertical="center"/>
    </xf>
    <xf numFmtId="4" fontId="86" fillId="70" borderId="4" xfId="0" applyNumberFormat="1" applyFont="1" applyFill="1" applyBorder="1" applyAlignment="1">
      <alignment horizontal="center" vertical="center"/>
    </xf>
    <xf numFmtId="49" fontId="5" fillId="0" borderId="4" xfId="730" applyNumberFormat="1" applyFont="1" applyFill="1" applyBorder="1" applyAlignment="1">
      <alignment horizontal="center" vertical="top" wrapText="1"/>
    </xf>
    <xf numFmtId="4" fontId="5" fillId="71" borderId="26" xfId="730" applyNumberFormat="1" applyFont="1" applyFill="1" applyBorder="1" applyAlignment="1">
      <alignment horizontal="center" vertical="center"/>
    </xf>
    <xf numFmtId="4" fontId="86" fillId="71" borderId="4" xfId="0" applyNumberFormat="1" applyFont="1" applyFill="1" applyBorder="1" applyAlignment="1">
      <alignment horizontal="center" vertical="center"/>
    </xf>
    <xf numFmtId="3" fontId="5" fillId="0" borderId="26" xfId="730" applyNumberFormat="1" applyFont="1" applyFill="1" applyBorder="1" applyAlignment="1">
      <alignment horizontal="center" vertical="center"/>
    </xf>
    <xf numFmtId="3" fontId="86" fillId="67" borderId="4" xfId="0" applyNumberFormat="1" applyFont="1" applyFill="1" applyBorder="1" applyAlignment="1">
      <alignment horizontal="center" vertical="center"/>
    </xf>
    <xf numFmtId="3" fontId="86" fillId="0" borderId="4" xfId="0" applyNumberFormat="1" applyFont="1" applyBorder="1" applyAlignment="1">
      <alignment horizontal="center" vertical="center"/>
    </xf>
    <xf numFmtId="3" fontId="85" fillId="0" borderId="4" xfId="0" applyNumberFormat="1" applyFont="1" applyBorder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4" fontId="86" fillId="0" borderId="4" xfId="0" applyNumberFormat="1" applyFont="1" applyFill="1" applyBorder="1" applyAlignment="1">
      <alignment horizontal="center" vertical="center"/>
    </xf>
    <xf numFmtId="0" fontId="91" fillId="0" borderId="4" xfId="0" applyFont="1" applyBorder="1" applyAlignment="1">
      <alignment vertical="center"/>
    </xf>
    <xf numFmtId="2" fontId="91" fillId="0" borderId="4" xfId="0" applyNumberFormat="1" applyFont="1" applyBorder="1" applyAlignment="1">
      <alignment vertical="center"/>
    </xf>
    <xf numFmtId="2" fontId="91" fillId="0" borderId="4" xfId="0" applyNumberFormat="1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4" xfId="0" applyFont="1" applyBorder="1" applyAlignment="1">
      <alignment horizontal="left" vertical="center"/>
    </xf>
    <xf numFmtId="4" fontId="85" fillId="0" borderId="4" xfId="0" applyNumberFormat="1" applyFont="1" applyFill="1" applyBorder="1" applyAlignment="1">
      <alignment horizontal="center" vertical="center"/>
    </xf>
    <xf numFmtId="0" fontId="3" fillId="0" borderId="0" xfId="730" applyFont="1" applyFill="1" applyBorder="1" applyAlignment="1">
      <alignment horizontal="left" vertical="center" wrapText="1"/>
    </xf>
    <xf numFmtId="0" fontId="5" fillId="0" borderId="26" xfId="730" applyFont="1" applyFill="1" applyBorder="1" applyAlignment="1">
      <alignment horizontal="center" vertical="center" wrapText="1"/>
    </xf>
    <xf numFmtId="191" fontId="5" fillId="67" borderId="4" xfId="730" applyNumberFormat="1" applyFont="1" applyFill="1" applyBorder="1" applyAlignment="1" applyProtection="1">
      <alignment horizontal="center" vertical="center"/>
      <protection locked="0"/>
    </xf>
    <xf numFmtId="191" fontId="5" fillId="0" borderId="26" xfId="730" applyNumberFormat="1" applyFont="1" applyFill="1" applyBorder="1" applyAlignment="1">
      <alignment horizontal="center" vertical="center"/>
    </xf>
    <xf numFmtId="191" fontId="86" fillId="67" borderId="4" xfId="0" applyNumberFormat="1" applyFont="1" applyFill="1" applyBorder="1" applyAlignment="1">
      <alignment horizontal="center" vertical="center"/>
    </xf>
    <xf numFmtId="191" fontId="5" fillId="69" borderId="4" xfId="730" applyNumberFormat="1" applyFont="1" applyFill="1" applyBorder="1" applyAlignment="1" applyProtection="1">
      <alignment horizontal="center" vertical="center"/>
      <protection locked="0"/>
    </xf>
    <xf numFmtId="191" fontId="86" fillId="69" borderId="4" xfId="0" applyNumberFormat="1" applyFont="1" applyFill="1" applyBorder="1" applyAlignment="1">
      <alignment horizontal="center" vertical="center"/>
    </xf>
    <xf numFmtId="10" fontId="5" fillId="0" borderId="26" xfId="730" applyNumberFormat="1" applyFont="1" applyFill="1" applyBorder="1" applyAlignment="1">
      <alignment horizontal="center" vertical="center"/>
    </xf>
    <xf numFmtId="0" fontId="91" fillId="0" borderId="4" xfId="0" applyFont="1" applyBorder="1" applyAlignment="1">
      <alignment vertical="center" wrapText="1"/>
    </xf>
    <xf numFmtId="0" fontId="91" fillId="0" borderId="4" xfId="0" applyFont="1" applyBorder="1" applyAlignment="1">
      <alignment horizontal="left" vertical="center" wrapText="1"/>
    </xf>
    <xf numFmtId="0" fontId="92" fillId="0" borderId="1" xfId="0" applyFont="1" applyBorder="1"/>
    <xf numFmtId="0" fontId="91" fillId="0" borderId="34" xfId="0" applyFont="1" applyBorder="1" applyAlignment="1">
      <alignment horizontal="center" vertical="center"/>
    </xf>
    <xf numFmtId="0" fontId="91" fillId="0" borderId="34" xfId="0" applyFont="1" applyBorder="1" applyAlignment="1">
      <alignment vertical="center" wrapText="1"/>
    </xf>
    <xf numFmtId="0" fontId="91" fillId="0" borderId="34" xfId="0" applyFont="1" applyBorder="1" applyAlignment="1">
      <alignment vertical="center"/>
    </xf>
    <xf numFmtId="0" fontId="90" fillId="0" borderId="1" xfId="0" applyFont="1" applyBorder="1"/>
    <xf numFmtId="2" fontId="91" fillId="0" borderId="1" xfId="0" applyNumberFormat="1" applyFont="1" applyBorder="1" applyAlignment="1">
      <alignment horizontal="center"/>
    </xf>
    <xf numFmtId="4" fontId="5" fillId="68" borderId="26" xfId="730" applyNumberFormat="1" applyFont="1" applyFill="1" applyBorder="1" applyAlignment="1">
      <alignment horizontal="center" vertical="center"/>
    </xf>
    <xf numFmtId="2" fontId="91" fillId="68" borderId="34" xfId="0" applyNumberFormat="1" applyFont="1" applyFill="1" applyBorder="1" applyAlignment="1">
      <alignment horizontal="center" vertical="center"/>
    </xf>
    <xf numFmtId="0" fontId="86" fillId="0" borderId="0" xfId="765" applyFont="1" applyAlignment="1">
      <alignment horizontal="left" wrapText="1"/>
    </xf>
    <xf numFmtId="0" fontId="90" fillId="0" borderId="0" xfId="0" applyFont="1" applyAlignment="1">
      <alignment horizontal="center"/>
    </xf>
    <xf numFmtId="0" fontId="86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0" borderId="0" xfId="765" applyFont="1" applyAlignment="1">
      <alignment horizontal="right"/>
    </xf>
    <xf numFmtId="0" fontId="3" fillId="0" borderId="0" xfId="730" applyFont="1" applyFill="1" applyBorder="1" applyAlignment="1">
      <alignment horizontal="left" vertical="center" wrapText="1"/>
    </xf>
    <xf numFmtId="0" fontId="4" fillId="0" borderId="0" xfId="730" applyFont="1" applyFill="1" applyBorder="1" applyAlignment="1">
      <alignment horizontal="center" vertical="center" wrapText="1"/>
    </xf>
    <xf numFmtId="0" fontId="4" fillId="0" borderId="0" xfId="730" applyFont="1" applyFill="1" applyBorder="1" applyAlignment="1" applyProtection="1">
      <alignment horizontal="center" vertical="center" wrapText="1"/>
      <protection locked="0"/>
    </xf>
    <xf numFmtId="0" fontId="5" fillId="0" borderId="30" xfId="730" applyFont="1" applyFill="1" applyBorder="1" applyAlignment="1">
      <alignment horizontal="center" vertical="center" wrapText="1"/>
    </xf>
    <xf numFmtId="0" fontId="5" fillId="0" borderId="29" xfId="730" applyFont="1" applyFill="1" applyBorder="1" applyAlignment="1">
      <alignment horizontal="center" vertical="center" wrapText="1"/>
    </xf>
    <xf numFmtId="0" fontId="5" fillId="0" borderId="26" xfId="730" applyFont="1" applyFill="1" applyBorder="1" applyAlignment="1">
      <alignment horizontal="center" vertical="center" wrapText="1"/>
    </xf>
    <xf numFmtId="0" fontId="5" fillId="0" borderId="33" xfId="73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/>
    </xf>
    <xf numFmtId="0" fontId="5" fillId="0" borderId="0" xfId="730" applyFont="1" applyFill="1" applyBorder="1" applyAlignment="1">
      <alignment horizontal="left" vertical="center" wrapText="1"/>
    </xf>
  </cellXfs>
  <cellStyles count="976">
    <cellStyle name="_090730_ХТГ_2010_поточка" xfId="1"/>
    <cellStyle name="_15 рух коштiв за червень" xfId="2"/>
    <cellStyle name="_15 рух коштiв за червень_ЗапасыЛена2" xfId="3"/>
    <cellStyle name="_15 рух коштiв за червень_ТЕПЛО_ЗАГАЛЬНА_з_01_01_14" xfId="4"/>
    <cellStyle name="_15 рух коштiв за червень_ТЕЦ 2013" xfId="5"/>
    <cellStyle name="_15 рух коштiв за червень_УГПБ_new" xfId="6"/>
    <cellStyle name="_15 рух коштiв за червень_Форма для B-BB" xfId="7"/>
    <cellStyle name="_2008 інвестиції" xfId="8"/>
    <cellStyle name="_2008 інвестиції_ЗапасыЛена2" xfId="9"/>
    <cellStyle name="_2008 інвестиції_УГПБ_new" xfId="10"/>
    <cellStyle name="_2008 інвестиції_Форма для B-BB" xfId="11"/>
    <cellStyle name="_275 наказ_нак" xfId="12"/>
    <cellStyle name="_275 наказ_нак_ТЕПЛО_ЗАГАЛЬНА_з_01_01_14" xfId="13"/>
    <cellStyle name="_275 наказ_нак_ТЕЦ 2013" xfId="14"/>
    <cellStyle name="_6_ДовЁдка для КР К╡ 2010 Дод_3" xfId="15"/>
    <cellStyle name="_6_ДовЁдка для КР К╡ 2010 Дод_3_ЗапасыЛена2" xfId="16"/>
    <cellStyle name="_6_ДовЁдка для КР К╡ 2010 Дод_3_УГПБ_new" xfId="17"/>
    <cellStyle name="_6_ДовЁдка для КР К╡ 2010 Дод_3_Форма для B-BB" xfId="18"/>
    <cellStyle name="_Fakt_2" xfId="19"/>
    <cellStyle name="_Ieai 08_.eai._ai. eai._iaano.(ia __e)-1 c iaeaaiaiiyi - copy" xfId="20"/>
    <cellStyle name="_Ieai 08_.eai._ai. eai._iaano.(ia __e)-1 c iaeaaiaiiyi - copy_ЗапасыЛена2" xfId="21"/>
    <cellStyle name="_Ieai 08_.eai._ai. eai._iaano.(ia __e)-1 c iaeaaiaiiyi - copy_УГПБ_new" xfId="22"/>
    <cellStyle name="_Ieai 08_.eai._ai. eai._iaano.(ia __e)-1 c iaeaaiaiiyi - copy_Форма для B-BB" xfId="23"/>
    <cellStyle name="_Plan_09_1_forma" xfId="24"/>
    <cellStyle name="_Plan_09_1_forma_ЗапасыЛена2" xfId="25"/>
    <cellStyle name="_Plan_09_1_forma_ЗапасыЛена2_бюджет новая форма2" xfId="26"/>
    <cellStyle name="_Plan_09_1_forma_УГПБ_new" xfId="27"/>
    <cellStyle name="_Plan_09_1_forma_УГПБ_new_бюджет новая форма2" xfId="28"/>
    <cellStyle name="_Plan_09_1_forma_Форма для B-BB" xfId="29"/>
    <cellStyle name="_Plan_09_1_forma_Форма для B-BB_бюджет новая форма2" xfId="30"/>
    <cellStyle name="_UTG 11 plan ckorr" xfId="31"/>
    <cellStyle name="_Бланк на нараду (1)" xfId="32"/>
    <cellStyle name="_Бланк на нараду (1)_ЗапасыЛена2" xfId="33"/>
    <cellStyle name="_Бланк на нараду (1)_ЗапасыЛена2_бюджет новая форма2" xfId="34"/>
    <cellStyle name="_Бланк на нараду (1)_УГПБ_new" xfId="35"/>
    <cellStyle name="_Бланк на нараду (1)_УГПБ_new_бюджет новая форма2" xfId="36"/>
    <cellStyle name="_Бланк на нараду (1)_Форма для B-BB" xfId="37"/>
    <cellStyle name="_Бланк на нараду (1)_Форма для B-BB_бюджет новая форма2" xfId="38"/>
    <cellStyle name="_БМФ " xfId="39"/>
    <cellStyle name="_БМФ _ЗапасыЛена2" xfId="40"/>
    <cellStyle name="_БМФ _ЗапасыЛена2_бюджет новая форма2" xfId="41"/>
    <cellStyle name="_БМФ _УГПБ_new" xfId="42"/>
    <cellStyle name="_БМФ _УГПБ_new_бюджет новая форма2" xfId="43"/>
    <cellStyle name="_БМФ _Форма для B-BB" xfId="44"/>
    <cellStyle name="_БМФ _Форма для B-BB_бюджет новая форма2" xfId="45"/>
    <cellStyle name="_ВГЕ Кап буд план 09" xfId="46"/>
    <cellStyle name="_ВГЕ Кап буд план 09_ЗапасыЛена2" xfId="47"/>
    <cellStyle name="_ВГЕ Кап буд план 09_УГПБ_new" xfId="48"/>
    <cellStyle name="_ВГЕ Кап буд план 09_Форма для B-BB" xfId="49"/>
    <cellStyle name="_ВРТП К_ 2009" xfId="50"/>
    <cellStyle name="_ВРТП К_ 2009_ЗапасыЛена2" xfId="51"/>
    <cellStyle name="_ВРТП К_ 2009_ЗапасыЛена2_бюджет новая форма2" xfId="52"/>
    <cellStyle name="_ВРТП К_ 2009_УГПБ_new" xfId="53"/>
    <cellStyle name="_ВРТП К_ 2009_УГПБ_new_бюджет новая форма2" xfId="54"/>
    <cellStyle name="_ВРТП К_ 2009_Форма для B-BB" xfId="55"/>
    <cellStyle name="_ВРТП К_ 2009_Форма для B-BB_бюджет новая форма2" xfId="56"/>
    <cellStyle name="_Для Юли рем Кинвест хвост" xfId="57"/>
    <cellStyle name="_Для Юли рем Кинвест хвост_ЗапасыЛена2" xfId="58"/>
    <cellStyle name="_Для Юли рем Кинвест хвост_УГПБ_new" xfId="59"/>
    <cellStyle name="_Для Юли рем Кинвест хвост_Форма для B-BB" xfId="60"/>
    <cellStyle name="_Дов. Процак кориг.плану на 01.04.07-2" xfId="61"/>
    <cellStyle name="_Дов. Процак кориг.плану на 01.04.07-2_ЗапасыЛена2" xfId="62"/>
    <cellStyle name="_Дов. Процак кориг.плану на 01.04.07-2_УГПБ_new" xfId="63"/>
    <cellStyle name="_Дов. Процак кориг.плану на 01.04.07-2_Форма для B-BB" xfId="64"/>
    <cellStyle name="_Довдка тендер на 12 07 10" xfId="65"/>
    <cellStyle name="_Довдка тендер на 12 07 10_ЗапасыЛена2" xfId="66"/>
    <cellStyle name="_Довдка тендер на 12 07 10_УГПБ_new" xfId="67"/>
    <cellStyle name="_Довдка тендер на 12 07 10_Форма для B-BB" xfId="68"/>
    <cellStyle name="_Довідка капбудівн" xfId="69"/>
    <cellStyle name="_Довідка капбудівн_ЗапасыЛена2" xfId="70"/>
    <cellStyle name="_Довідка капбудівн_ЗапасыЛена2_бюджет новая форма2" xfId="71"/>
    <cellStyle name="_Довідка капбудівн_УГПБ_new" xfId="72"/>
    <cellStyle name="_Довідка капбудівн_УГПБ_new_бюджет новая форма2" xfId="73"/>
    <cellStyle name="_Довідка капбудівн_Форма для B-BB" xfId="74"/>
    <cellStyle name="_Довідка капбудівн_Форма для B-BB_бюджет новая форма2" xfId="75"/>
    <cellStyle name="_довідка остання" xfId="76"/>
    <cellStyle name="_довідка остання_ЗапасыЛена2" xfId="77"/>
    <cellStyle name="_довідка остання_УГПБ_new" xfId="78"/>
    <cellStyle name="_довідка остання_Форма для B-BB" xfId="79"/>
    <cellStyle name="_Довідка про хід будівництва ДК 2кв 2008" xfId="80"/>
    <cellStyle name="_Довідка про хід будівництва ДК 2кв 2008_ЗапасыЛена2" xfId="81"/>
    <cellStyle name="_Довідка про хід будівництва ДК 2кв 2008_УГПБ_new" xfId="82"/>
    <cellStyle name="_Довідка про хід будівництва ДК 2кв 2008_Форма для B-BB" xfId="83"/>
    <cellStyle name="_Додатки до финплану 27-08" xfId="84"/>
    <cellStyle name="_Додатки до финплану 27-08_бюджет новая форма2" xfId="85"/>
    <cellStyle name="_ДодатокМТР" xfId="86"/>
    <cellStyle name="_ДодатокМТР_2011 - 2009(ОЧИК2010)" xfId="87"/>
    <cellStyle name="_ДодатокМТР_Директор 2011-Шаблон" xfId="88"/>
    <cellStyle name="_ДодатокМТР_ЗапасыЛена2" xfId="89"/>
    <cellStyle name="_ДодатокМТР_ив022Книга1" xfId="90"/>
    <cellStyle name="_ДодатокМТР_Книга1" xfId="91"/>
    <cellStyle name="_ДодатокМТР_План 11.11.2011" xfId="92"/>
    <cellStyle name="_ДодатокМТР_План 2011 НАК (04)нак" xfId="93"/>
    <cellStyle name="_ДодатокМТР_План 2011 НАК (2004)нак" xfId="94"/>
    <cellStyle name="_ДодатокМТР_План 2011 НАК (23.12)бс" xfId="95"/>
    <cellStyle name="_ДодатокМТР_План 2011 НАК 17 08" xfId="96"/>
    <cellStyle name="_ДодатокМТР_УГПБ_new" xfId="97"/>
    <cellStyle name="_ДодатокМТР_Форма для B-BB" xfId="98"/>
    <cellStyle name="_ДТГ новій" xfId="99"/>
    <cellStyle name="_ДТГ новій_ЗапасыЛена2" xfId="100"/>
    <cellStyle name="_ДТГ новій_ЗапасыЛена2_бюджет новая форма2" xfId="101"/>
    <cellStyle name="_ДТГ новій_УГПБ_new" xfId="102"/>
    <cellStyle name="_ДТГ новій_УГПБ_new_бюджет новая форма2" xfId="103"/>
    <cellStyle name="_ДТГ новій_Форма для B-BB" xfId="104"/>
    <cellStyle name="_ДТГ новій_Форма для B-BB_бюджет новая форма2" xfId="105"/>
    <cellStyle name="_ДТГ оборудование ИНМА 2010 план" xfId="106"/>
    <cellStyle name="_ДТГ оборудование ИНМА 2010 план_ЗапасыЛена2" xfId="107"/>
    <cellStyle name="_ДТГ оборудование ИНМА 2010 план_УГПБ_new" xfId="108"/>
    <cellStyle name="_ДТГ оборудование ИНМА 2010 план_Форма для B-BB" xfId="109"/>
    <cellStyle name="_Жовтень на 8 число" xfId="110"/>
    <cellStyle name="_Жовтень на 8 число_ЗапасыЛена2" xfId="111"/>
    <cellStyle name="_Жовтень на 8 число_ЗапасыЛена2_бюджет новая форма2" xfId="112"/>
    <cellStyle name="_Жовтень на 8 число_УГПБ_new" xfId="113"/>
    <cellStyle name="_Жовтень на 8 число_УГПБ_new_бюджет новая форма2" xfId="114"/>
    <cellStyle name="_Жовтень на 8 число_Форма для B-BB" xfId="115"/>
    <cellStyle name="_Жовтень на 8 число_Форма для B-BB_бюджет новая форма2" xfId="116"/>
    <cellStyle name="_Зв_тКР-_нвестиц__ по ДК" xfId="117"/>
    <cellStyle name="_Зв_тКР-_нвестиц__ по ДК_ЗапасыЛена2" xfId="118"/>
    <cellStyle name="_Зв_тКР-_нвестиц__ по ДК_УГПБ_new" xfId="119"/>
    <cellStyle name="_Зв_тКР-_нвестиц__ по ДК_Форма для B-BB" xfId="120"/>
    <cellStyle name="_Звит UTG 10 рух коштив+ нарахування" xfId="121"/>
    <cellStyle name="_Зворот " xfId="122"/>
    <cellStyle name="_Зворот _ЗапасыЛена2" xfId="123"/>
    <cellStyle name="_Зворот _ЗапасыЛена2_бюджет новая форма2" xfId="124"/>
    <cellStyle name="_Зворот _УГПБ_new" xfId="125"/>
    <cellStyle name="_Зворот _УГПБ_new_бюджет новая форма2" xfId="126"/>
    <cellStyle name="_Зворот _Форма для B-BB" xfId="127"/>
    <cellStyle name="_Зворот _Форма для B-BB_бюджет новая форма2" xfId="128"/>
    <cellStyle name="_ИТГ План КИ 2009 2_1" xfId="129"/>
    <cellStyle name="_ИТГ План КИ 2009 2_1_ЗапасыЛена2" xfId="130"/>
    <cellStyle name="_ИТГ План КИ 2009 2_1_УГПБ_new" xfId="131"/>
    <cellStyle name="_ИТГ План КИ 2009 2_1_Форма для B-BB" xfId="132"/>
    <cellStyle name="_Кап план2009 Техдиагаз Коригований" xfId="133"/>
    <cellStyle name="_Кап план2009 Техдиагаз Коригований_ЗапасыЛена2" xfId="134"/>
    <cellStyle name="_Кап план2009 Техдиагаз Коригований_УГПБ_new" xfId="135"/>
    <cellStyle name="_Кап план2009 Техдиагаз Коригований_Форма для B-BB" xfId="136"/>
    <cellStyle name="_КапИВЦ2010-2" xfId="137"/>
    <cellStyle name="_КапИВЦ2010-2_ЗапасыЛена2" xfId="138"/>
    <cellStyle name="_КапИВЦ2010-2_УГПБ_new" xfId="139"/>
    <cellStyle name="_КапИВЦ2010-2_Форма для B-BB" xfId="140"/>
    <cellStyle name="_Капремонт сводный  на 2010 по УМГ ХТГ" xfId="141"/>
    <cellStyle name="_Капремонт сводный  на 2010 по УМГ ХТГ_ЗапасыЛена2" xfId="142"/>
    <cellStyle name="_Капремонт сводный  на 2010 по УМГ ХТГ_УГПБ_new" xfId="143"/>
    <cellStyle name="_Капремонт сводный  на 2010 по УМГ ХТГ_Форма для B-BB" xfId="144"/>
    <cellStyle name="_Квартиры 2010" xfId="145"/>
    <cellStyle name="_Квартиры 2010_ЗапасыЛена2" xfId="146"/>
    <cellStyle name="_Квартиры 2010_УГПБ_new" xfId="147"/>
    <cellStyle name="_Квартиры 2010_Форма для B-BB" xfId="148"/>
    <cellStyle name="_КІплан" xfId="149"/>
    <cellStyle name="_КІплан (1)" xfId="150"/>
    <cellStyle name="_КІплан (1)_ЗапасыЛена2" xfId="151"/>
    <cellStyle name="_КІплан (1)_УГПБ_new" xfId="152"/>
    <cellStyle name="_КІплан (1)_Форма для B-BB" xfId="153"/>
    <cellStyle name="_КІплан_ЗапасыЛена2" xfId="154"/>
    <cellStyle name="_КІплан_УГПБ_new" xfId="155"/>
    <cellStyle name="_КІплан_Форма для B-BB" xfId="156"/>
    <cellStyle name="_Книга1" xfId="157"/>
    <cellStyle name="_Книга1_ЗапасыЛена2" xfId="158"/>
    <cellStyle name="_Книга1_ЗапасыЛена2_бюджет новая форма2" xfId="159"/>
    <cellStyle name="_Книга1_УГПБ_new" xfId="160"/>
    <cellStyle name="_Книга1_УГПБ_new_бюджет новая форма2" xfId="161"/>
    <cellStyle name="_Книга1_Форма для B-BB" xfId="162"/>
    <cellStyle name="_Книга1_Форма для B-BB_бюджет новая форма2" xfId="163"/>
    <cellStyle name="_Копия ПОТОЧКА_КТГ_ПР 2010" xfId="164"/>
    <cellStyle name="_КР по предл. филий" xfId="165"/>
    <cellStyle name="_КР по предл. филий_ЗапасыЛена2" xfId="166"/>
    <cellStyle name="_КР по предл. филий_ЗапасыЛена2_бюджет новая форма2" xfId="167"/>
    <cellStyle name="_КР по предл. филий_УГПБ_new" xfId="168"/>
    <cellStyle name="_КР по предл. филий_УГПБ_new_бюджет новая форма2" xfId="169"/>
    <cellStyle name="_КР по предл. филий_Форма для B-BB" xfId="170"/>
    <cellStyle name="_КР по предл. филий_Форма для B-BB_бюджет новая форма2" xfId="171"/>
    <cellStyle name="_КР_инвестиции" xfId="172"/>
    <cellStyle name="_КР_инвестиции_ЗапасыЛена2" xfId="173"/>
    <cellStyle name="_КР_инвестиции_ЗапасыЛена2_бюджет новая форма2" xfId="174"/>
    <cellStyle name="_КР_инвестиции_УГПБ_new" xfId="175"/>
    <cellStyle name="_КР_инвестиции_УГПБ_new_бюджет новая форма2" xfId="176"/>
    <cellStyle name="_КР_инвестиции_Форма для B-BB" xfId="177"/>
    <cellStyle name="_КР_инвестиции_Форма для B-BB_бюджет новая форма2" xfId="178"/>
    <cellStyle name="_Крит_деятельности" xfId="179"/>
    <cellStyle name="_Крит_деятельности_ЗапасыЛена2" xfId="180"/>
    <cellStyle name="_Крит_деятельности_ЗапасыЛена2_бюджет новая форма2" xfId="181"/>
    <cellStyle name="_Крит_деятельности_УГПБ_new" xfId="182"/>
    <cellStyle name="_Крит_деятельности_УГПБ_new_бюджет новая форма2" xfId="183"/>
    <cellStyle name="_Крит_деятельности_Форма для B-BB" xfId="184"/>
    <cellStyle name="_Крит_деятельности_Форма для B-BB_бюджет новая форма2" xfId="185"/>
    <cellStyle name="_НАК розпорядження 275(н)" xfId="186"/>
    <cellStyle name="_НАК розпорядження 275(н)_ЗапасыЛена2" xfId="187"/>
    <cellStyle name="_НАК розпорядження 275(н)_ТЕПЛО_ЗАГАЛЬНА_з_01_01_14" xfId="188"/>
    <cellStyle name="_НАК розпорядження 275(н)_ТЕЦ 2013" xfId="189"/>
    <cellStyle name="_НАК розпорядження 275(н)_УГПБ_new" xfId="190"/>
    <cellStyle name="_НАК розпорядження 275(н)_Форма для B-BB" xfId="191"/>
    <cellStyle name="_НТЕЦ_ФП_2008_Мин_корр 26.01" xfId="192"/>
    <cellStyle name="_Облад без кошторису" xfId="193"/>
    <cellStyle name="_Облад без кошторису_ЗапасыЛена2" xfId="194"/>
    <cellStyle name="_Облад без кошторису_УГПБ_new" xfId="195"/>
    <cellStyle name="_Облад без кошторису_Форма для B-BB" xfId="196"/>
    <cellStyle name="_ОДА-2010" xfId="197"/>
    <cellStyle name="_ОДА-2010_ЗапасыЛена2" xfId="198"/>
    <cellStyle name="_ОДА-2010_УГПБ_new" xfId="199"/>
    <cellStyle name="_ОДА-2010_Форма для B-BB" xfId="200"/>
    <cellStyle name="_ОДУ" xfId="201"/>
    <cellStyle name="_ОДУ_ЗапасыЛена2" xfId="202"/>
    <cellStyle name="_ОДУ_ЗапасыЛена2_бюджет новая форма2" xfId="203"/>
    <cellStyle name="_ОДУ_УГПБ_new" xfId="204"/>
    <cellStyle name="_ОДУ_УГПБ_new_бюджет новая форма2" xfId="205"/>
    <cellStyle name="_ОДУ_Форма для B-BB" xfId="206"/>
    <cellStyle name="_ОДУ_Форма для B-BB_бюджет новая форма2" xfId="207"/>
    <cellStyle name="_Отчет по КР КИ травень" xfId="208"/>
    <cellStyle name="_Отчет по КР КИ травень_ЗапасыЛена2" xfId="209"/>
    <cellStyle name="_Отчет по КР КИ травень_УГПБ_new" xfId="210"/>
    <cellStyle name="_Отчет по КР КИ травень_Форма для B-BB" xfId="211"/>
    <cellStyle name="_ПВР 2008 УАГ з ПДВ для УТГ" xfId="212"/>
    <cellStyle name="_ПВР 2008 УАГ з ПДВ для УТГ_ЗапасыЛена2" xfId="213"/>
    <cellStyle name="_ПВР 2008 УАГ з ПДВ для УТГ_УГПБ_new" xfId="214"/>
    <cellStyle name="_ПВР 2008 УАГ з ПДВ для УТГ_Форма для B-BB" xfId="215"/>
    <cellStyle name="_ПереликКР" xfId="216"/>
    <cellStyle name="_ПереликКР_ЗапасыЛена2" xfId="217"/>
    <cellStyle name="_ПереликКР_УГПБ_new" xfId="218"/>
    <cellStyle name="_ПереликКР_Форма для B-BB" xfId="219"/>
    <cellStyle name="_План  кап.рем. кап.інвест на 2008 нова форма" xfId="220"/>
    <cellStyle name="_План  кап.рем. кап.інвест на 2008 нова форма_ЗапасыЛена2" xfId="221"/>
    <cellStyle name="_План  кап.рем. кап.інвест на 2008 нова форма_УГПБ_new" xfId="222"/>
    <cellStyle name="_План  кап.рем. кап.інвест на 2008 нова форма_Форма для B-BB" xfId="223"/>
    <cellStyle name="_План  кап.рем. кварт" xfId="224"/>
    <cellStyle name="_План  кап.рем. кварт_ЗапасыЛена2" xfId="225"/>
    <cellStyle name="_План  кап.рем. кварт_УГПБ_new" xfId="226"/>
    <cellStyle name="_План  кап.рем. кварт_Форма для B-BB" xfId="227"/>
    <cellStyle name="_План 08р.кап.рем. кап.інвест.(на рік) (1)" xfId="228"/>
    <cellStyle name="_План 08р.кап.рем. кап.інвест.(на рік) (1)_ЗапасыЛена2" xfId="229"/>
    <cellStyle name="_План 08р.кап.рем. кап.інвест.(на рік) (1)_УГПБ_new" xfId="230"/>
    <cellStyle name="_План 08р.кап.рем. кап.інвест.(на рік) (1)_Форма для B-BB" xfId="231"/>
    <cellStyle name="_План 08р.кап.рем. кап.інвест.(на рік)-1" xfId="232"/>
    <cellStyle name="_План 08р.кап.рем. кап.інвест.(на рік)-1_ЗапасыЛена2" xfId="233"/>
    <cellStyle name="_План 08р.кап.рем. кап.інвест.(на рік)-1_УГПБ_new" xfId="234"/>
    <cellStyle name="_План 08р.кап.рем. кап.інвест.(на рік)-1_Форма для B-BB" xfId="235"/>
    <cellStyle name="_план 2010" xfId="236"/>
    <cellStyle name="_план 2010_ЗапасыЛена2" xfId="237"/>
    <cellStyle name="_план 2010_УГПБ_new" xfId="238"/>
    <cellStyle name="_план 2010_Форма для B-BB" xfId="239"/>
    <cellStyle name="_План КР (уточн.)" xfId="240"/>
    <cellStyle name="_План КР (уточн.)_ЗапасыЛена2" xfId="241"/>
    <cellStyle name="_План КР (уточн.)_ЗапасыЛена2_бюджет новая форма2" xfId="242"/>
    <cellStyle name="_План КР (уточн.)_УГПБ_new" xfId="243"/>
    <cellStyle name="_План КР (уточн.)_УГПБ_new_бюджет новая форма2" xfId="244"/>
    <cellStyle name="_План КР (уточн.)_Форма для B-BB" xfId="245"/>
    <cellStyle name="_План КР (уточн.)_Форма для B-BB_бюджет новая форма2" xfId="246"/>
    <cellStyle name="_План КР 2007 по ПСГ" xfId="247"/>
    <cellStyle name="_План КР 2007 по ПСГ_ЗапасыЛена2" xfId="248"/>
    <cellStyle name="_План КР 2007 по ПСГ_ЗапасыЛена2_бюджет новая форма2" xfId="249"/>
    <cellStyle name="_План КР 2007 по ПСГ_УГПБ_new" xfId="250"/>
    <cellStyle name="_План КР 2007 по ПСГ_УГПБ_new_бюджет новая форма2" xfId="251"/>
    <cellStyle name="_План КР 2007 по ПСГ_Форма для B-BB" xfId="252"/>
    <cellStyle name="_План КР 2007 по ПСГ_Форма для B-BB_бюджет новая форма2" xfId="253"/>
    <cellStyle name="_План КР 2009 ОДУ" xfId="254"/>
    <cellStyle name="_План КР 2009 ОДУ_ЗапасыЛена2" xfId="255"/>
    <cellStyle name="_План КР 2009 ОДУ_ЗапасыЛена2_бюджет новая форма2" xfId="256"/>
    <cellStyle name="_План КР 2009 ОДУ_УГПБ_new" xfId="257"/>
    <cellStyle name="_План КР 2009 ОДУ_УГПБ_new_бюджет новая форма2" xfId="258"/>
    <cellStyle name="_План КР 2009 ОДУ_Форма для B-BB" xfId="259"/>
    <cellStyle name="_План КР 2009 ОДУ_Форма для B-BB_бюджет новая форма2" xfId="260"/>
    <cellStyle name="_План_УТГ_скориг_свод_12(24.12.09)" xfId="261"/>
    <cellStyle name="_плана кап.инв.2008по ЭГ" xfId="262"/>
    <cellStyle name="_плана кап.инв.2008по ЭГ_ЗапасыЛена2" xfId="263"/>
    <cellStyle name="_плана кап.инв.2008по ЭГ_УГПБ_new" xfId="264"/>
    <cellStyle name="_плана кап.инв.2008по ЭГ_Форма для B-BB" xfId="265"/>
    <cellStyle name="_ПланКІ-2009-ДФК" xfId="266"/>
    <cellStyle name="_ПланКІ-2009-ДФК_ЗапасыЛена2" xfId="267"/>
    <cellStyle name="_ПланКІ-2009-ДФК_ЗапасыЛена2_бюджет новая форма2" xfId="268"/>
    <cellStyle name="_ПланКІ-2009-ДФК_УГПБ_new" xfId="269"/>
    <cellStyle name="_ПланКІ-2009-ДФК_УГПБ_new_бюджет новая форма2" xfId="270"/>
    <cellStyle name="_ПланКІ-2009-ДФК_Форма для B-BB" xfId="271"/>
    <cellStyle name="_ПланКІ-2009-ДФК_Форма для B-BB_бюджет новая форма2" xfId="272"/>
    <cellStyle name="_ПланКІ-2009-ЛТГ" xfId="273"/>
    <cellStyle name="_ПланКІ-2009-ЛТГ_ЗапасыЛена2" xfId="274"/>
    <cellStyle name="_ПланКІ-2009-ЛТГ_ЗапасыЛена2_бюджет новая форма2" xfId="275"/>
    <cellStyle name="_ПланКІ-2009-ЛТГ_УГПБ_new" xfId="276"/>
    <cellStyle name="_ПланКІ-2009-ЛТГ_УГПБ_new_бюджет новая форма2" xfId="277"/>
    <cellStyle name="_ПланКІ-2009-ЛТГ_Форма для B-BB" xfId="278"/>
    <cellStyle name="_ПланКІ-2009-ЛТГ_Форма для B-BB_бюджет новая форма2" xfId="279"/>
    <cellStyle name="_ПланКР-2009-уточ27-07-09" xfId="280"/>
    <cellStyle name="_ПланКР-2009-уточ27-07-09_ЗапасыЛена2" xfId="281"/>
    <cellStyle name="_ПланКР-2009-уточ27-07-09_УГПБ_new" xfId="282"/>
    <cellStyle name="_ПланКР-2009-уточ27-07-09_Форма для B-BB" xfId="283"/>
    <cellStyle name="_ПланКР-2009-уточ27-07-09фин" xfId="284"/>
    <cellStyle name="_ПланКР-2009-уточ27-07-09фин_ЗапасыЛена2" xfId="285"/>
    <cellStyle name="_ПланКР-2009-уточ27-07-09фин_УГПБ_new" xfId="286"/>
    <cellStyle name="_ПланКР-2009-уточ27-07-09фин_Форма для B-BB" xfId="287"/>
    <cellStyle name="_покварт остання" xfId="288"/>
    <cellStyle name="_покварт остання_ЗапасыЛена2" xfId="289"/>
    <cellStyle name="_покварт остання_УГПБ_new" xfId="290"/>
    <cellStyle name="_покварт остання_Форма для B-BB" xfId="291"/>
    <cellStyle name="_покварт)" xfId="292"/>
    <cellStyle name="_покварт)_ЗапасыЛена2" xfId="293"/>
    <cellStyle name="_покварт)_УГПБ_new" xfId="294"/>
    <cellStyle name="_покварт)_Форма для B-BB" xfId="295"/>
    <cellStyle name="_ПРГК сводний_" xfId="296"/>
    <cellStyle name="_Прогр. всіх видів рем. по ПСГ на 08р. ( на 08.11.07р.)." xfId="297"/>
    <cellStyle name="_Прогр. всіх видів рем. по ПСГ на 08р. ( на 08.11.07р.)._бюджет новая форма2" xfId="298"/>
    <cellStyle name="_Ремонти КТГ-2008" xfId="299"/>
    <cellStyle name="_Ремонти КТГ-2008 последние" xfId="300"/>
    <cellStyle name="_Ремонти КТГ-2008 последние_ЗапасыЛена2" xfId="301"/>
    <cellStyle name="_Ремонти КТГ-2008 последние_УГПБ_new" xfId="302"/>
    <cellStyle name="_Ремонти КТГ-2008 последние_Форма для B-BB" xfId="303"/>
    <cellStyle name="_Ремонти КТГ-2008_ЗапасыЛена2" xfId="304"/>
    <cellStyle name="_Ремонти КТГ-2008_УГПБ_new" xfId="305"/>
    <cellStyle name="_Ремонти КТГ-2008_Форма для B-BB" xfId="306"/>
    <cellStyle name="_Свод для плана 2009 ХТГ" xfId="307"/>
    <cellStyle name="_Свод для плана 2009 ХТГ_ЗапасыЛена2" xfId="308"/>
    <cellStyle name="_Свод для плана 2009 ХТГ_ЗапасыЛена2_бюджет новая форма2" xfId="309"/>
    <cellStyle name="_Свод для плана 2009 ХТГ_УГПБ_new" xfId="310"/>
    <cellStyle name="_Свод для плана 2009 ХТГ_УГПБ_new_бюджет новая форма2" xfId="311"/>
    <cellStyle name="_Свод для плана 2009 ХТГ_Форма для B-BB" xfId="312"/>
    <cellStyle name="_Свод для плана 2009 ХТГ_Форма для B-BB_бюджет новая форма2" xfId="313"/>
    <cellStyle name="_Таблиця 2" xfId="314"/>
    <cellStyle name="_Таблиця 2_ЗапасыЛена2" xfId="315"/>
    <cellStyle name="_Таблиця 2_УГПБ_new" xfId="316"/>
    <cellStyle name="_Таблиця 2_Форма для B-BB" xfId="317"/>
    <cellStyle name="_УГПБ Обладн.не вход. кошт.2009 Вестя" xfId="318"/>
    <cellStyle name="_УГПБ Обладн.не вход. кошт.2009 Вестя_ЗапасыЛена2" xfId="319"/>
    <cellStyle name="_УГПБ Обладн.не вход. кошт.2009 Вестя_УГПБ_new" xfId="320"/>
    <cellStyle name="_УГПБ Обладн.не вход. кошт.2009 Вестя_Форма для B-BB" xfId="321"/>
    <cellStyle name="_УТГ" xfId="322"/>
    <cellStyle name="_Філітовій орієнтовно 6 міс" xfId="323"/>
    <cellStyle name="_Філітовій орієнтовно 6 міс_ЗапасыЛена2" xfId="324"/>
    <cellStyle name="_Філітовій орієнтовно 6 міс_ЗапасыЛена2_бюджет новая форма2" xfId="325"/>
    <cellStyle name="_Філітовій орієнтовно 6 міс_УГПБ_new" xfId="326"/>
    <cellStyle name="_Філітовій орієнтовно 6 міс_УГПБ_new_бюджет новая форма2" xfId="327"/>
    <cellStyle name="_Філітовій орієнтовно 6 міс_Форма для B-BB" xfId="328"/>
    <cellStyle name="_Філітовій орієнтовно 6 міс_Форма для B-BB_бюджет новая форма2" xfId="329"/>
    <cellStyle name="_ХТГ довідка." xfId="330"/>
    <cellStyle name="_ХТГ довідка._ЗапасыЛена2" xfId="331"/>
    <cellStyle name="_ХТГ довідка._ЗапасыЛена2_бюджет новая форма2" xfId="332"/>
    <cellStyle name="_ХТГ довідка._УГПБ_new" xfId="333"/>
    <cellStyle name="_ХТГ довідка._УГПБ_new_бюджет новая форма2" xfId="334"/>
    <cellStyle name="_ХТГ довідка._Форма для B-BB" xfId="335"/>
    <cellStyle name="_ХТГ довідка._Форма для B-BB_бюджет новая форма2" xfId="336"/>
    <cellStyle name="_Шаблон_для_заполнения(утг-9 02)" xfId="337"/>
    <cellStyle name="_Шаблон_для_заполнения(утг-9 02)_ЗапасыЛена2" xfId="338"/>
    <cellStyle name="_Шаблон_для_заполнения(утг-9 02)_ЗапасыЛена2_бюджет новая форма2" xfId="339"/>
    <cellStyle name="_Шаблон_для_заполнения(утг-9 02)_УГПБ_new" xfId="340"/>
    <cellStyle name="_Шаблон_для_заполнения(утг-9 02)_УГПБ_new_бюджет новая форма2" xfId="341"/>
    <cellStyle name="_Шаблон_для_заполнения(утг-9 02)_Форма для B-BB" xfId="342"/>
    <cellStyle name="_Шаблон_для_заполнения(утг-9 02)_Форма для B-BB_бюджет новая форма2" xfId="343"/>
    <cellStyle name="20% - Accent1" xfId="344"/>
    <cellStyle name="20% - Accent2" xfId="345"/>
    <cellStyle name="20% - Accent3" xfId="346"/>
    <cellStyle name="20% - Accent4" xfId="347"/>
    <cellStyle name="20% - Accent5" xfId="348"/>
    <cellStyle name="20% - Accent6" xfId="349"/>
    <cellStyle name="20% - Акцент1 2" xfId="350"/>
    <cellStyle name="20% - Акцент2 2" xfId="351"/>
    <cellStyle name="20% - Акцент3 2" xfId="352"/>
    <cellStyle name="20% - Акцент4 2" xfId="353"/>
    <cellStyle name="20% - Акцент5 2" xfId="354"/>
    <cellStyle name="20% - Акцент6 2" xfId="355"/>
    <cellStyle name="20% – Акцентування1" xfId="356"/>
    <cellStyle name="20% – Акцентування1 1" xfId="357"/>
    <cellStyle name="20% – Акцентування1 1 2" xfId="883"/>
    <cellStyle name="20% – Акцентування1 2" xfId="358"/>
    <cellStyle name="20% – Акцентування1 2 2" xfId="884"/>
    <cellStyle name="20% – Акцентування1 3" xfId="359"/>
    <cellStyle name="20% – Акцентування1 3 2" xfId="885"/>
    <cellStyle name="20% – Акцентування1 4" xfId="360"/>
    <cellStyle name="20% – Акцентування1 4 2" xfId="886"/>
    <cellStyle name="20% – Акцентування1 5" xfId="882"/>
    <cellStyle name="20% – Акцентування1_ЗапасыЛена2" xfId="361"/>
    <cellStyle name="20% – Акцентування2" xfId="362"/>
    <cellStyle name="20% – Акцентування2 1" xfId="363"/>
    <cellStyle name="20% – Акцентування2 1 2" xfId="888"/>
    <cellStyle name="20% – Акцентування2 2" xfId="364"/>
    <cellStyle name="20% – Акцентування2 2 2" xfId="889"/>
    <cellStyle name="20% – Акцентування2 3" xfId="365"/>
    <cellStyle name="20% – Акцентування2 3 2" xfId="890"/>
    <cellStyle name="20% – Акцентування2 4" xfId="366"/>
    <cellStyle name="20% – Акцентування2 4 2" xfId="891"/>
    <cellStyle name="20% – Акцентування2 5" xfId="887"/>
    <cellStyle name="20% – Акцентування2_ЗапасыЛена2" xfId="367"/>
    <cellStyle name="20% – Акцентування3" xfId="368"/>
    <cellStyle name="20% – Акцентування3 1" xfId="369"/>
    <cellStyle name="20% – Акцентування3 1 2" xfId="893"/>
    <cellStyle name="20% – Акцентування3 2" xfId="370"/>
    <cellStyle name="20% – Акцентування3 2 2" xfId="894"/>
    <cellStyle name="20% – Акцентування3 3" xfId="371"/>
    <cellStyle name="20% – Акцентування3 3 2" xfId="895"/>
    <cellStyle name="20% – Акцентування3 4" xfId="372"/>
    <cellStyle name="20% – Акцентування3 4 2" xfId="896"/>
    <cellStyle name="20% – Акцентування3 5" xfId="892"/>
    <cellStyle name="20% – Акцентування3_ЗапасыЛена2" xfId="373"/>
    <cellStyle name="20% – Акцентування4" xfId="374"/>
    <cellStyle name="20% – Акцентування4 1" xfId="375"/>
    <cellStyle name="20% – Акцентування4 1 2" xfId="898"/>
    <cellStyle name="20% – Акцентування4 2" xfId="376"/>
    <cellStyle name="20% – Акцентування4 2 2" xfId="899"/>
    <cellStyle name="20% – Акцентування4 3" xfId="377"/>
    <cellStyle name="20% – Акцентування4 3 2" xfId="900"/>
    <cellStyle name="20% – Акцентування4 4" xfId="378"/>
    <cellStyle name="20% – Акцентування4 4 2" xfId="901"/>
    <cellStyle name="20% – Акцентування4 5" xfId="897"/>
    <cellStyle name="20% – Акцентування4_ЗапасыЛена2" xfId="379"/>
    <cellStyle name="20% – Акцентування5" xfId="380"/>
    <cellStyle name="20% – Акцентування5 1" xfId="381"/>
    <cellStyle name="20% – Акцентування5 1 2" xfId="903"/>
    <cellStyle name="20% – Акцентування5 2" xfId="382"/>
    <cellStyle name="20% – Акцентування5 2 2" xfId="904"/>
    <cellStyle name="20% – Акцентування5 3" xfId="383"/>
    <cellStyle name="20% – Акцентування5 3 2" xfId="905"/>
    <cellStyle name="20% – Акцентування5 4" xfId="384"/>
    <cellStyle name="20% – Акцентування5 4 2" xfId="906"/>
    <cellStyle name="20% – Акцентування5 5" xfId="902"/>
    <cellStyle name="20% – Акцентування5_ЗапасыЛена2" xfId="385"/>
    <cellStyle name="20% – Акцентування6" xfId="386"/>
    <cellStyle name="20% – Акцентування6 1" xfId="387"/>
    <cellStyle name="20% – Акцентування6 1 2" xfId="908"/>
    <cellStyle name="20% – Акцентування6 2" xfId="388"/>
    <cellStyle name="20% – Акцентування6 2 2" xfId="909"/>
    <cellStyle name="20% – Акцентування6 3" xfId="389"/>
    <cellStyle name="20% – Акцентування6 3 2" xfId="910"/>
    <cellStyle name="20% – Акцентування6 4" xfId="390"/>
    <cellStyle name="20% – Акцентування6 4 2" xfId="911"/>
    <cellStyle name="20% – Акцентування6 5" xfId="907"/>
    <cellStyle name="20% – Акцентування6_ЗапасыЛена2" xfId="391"/>
    <cellStyle name="40% - Accent1" xfId="392"/>
    <cellStyle name="40% - Accent2" xfId="393"/>
    <cellStyle name="40% - Accent3" xfId="394"/>
    <cellStyle name="40% - Accent4" xfId="395"/>
    <cellStyle name="40% - Accent5" xfId="396"/>
    <cellStyle name="40% - Accent6" xfId="397"/>
    <cellStyle name="40% - Акцент1 2" xfId="398"/>
    <cellStyle name="40% - Акцент2 2" xfId="399"/>
    <cellStyle name="40% - Акцент3 2" xfId="400"/>
    <cellStyle name="40% - Акцент4 2" xfId="401"/>
    <cellStyle name="40% - Акцент5 2" xfId="402"/>
    <cellStyle name="40% - Акцент6 2" xfId="403"/>
    <cellStyle name="40% – Акцентування1" xfId="404"/>
    <cellStyle name="40% – Акцентування1 1" xfId="405"/>
    <cellStyle name="40% – Акцентування1 1 2" xfId="913"/>
    <cellStyle name="40% – Акцентування1 2" xfId="406"/>
    <cellStyle name="40% – Акцентування1 2 2" xfId="914"/>
    <cellStyle name="40% – Акцентування1 3" xfId="407"/>
    <cellStyle name="40% – Акцентування1 3 2" xfId="915"/>
    <cellStyle name="40% – Акцентування1 4" xfId="408"/>
    <cellStyle name="40% – Акцентування1 4 2" xfId="916"/>
    <cellStyle name="40% – Акцентування1 5" xfId="912"/>
    <cellStyle name="40% – Акцентування1_ЗапасыЛена2" xfId="409"/>
    <cellStyle name="40% – Акцентування2" xfId="410"/>
    <cellStyle name="40% – Акцентування2 1" xfId="411"/>
    <cellStyle name="40% – Акцентування2 1 2" xfId="918"/>
    <cellStyle name="40% – Акцентування2 2" xfId="412"/>
    <cellStyle name="40% – Акцентування2 2 2" xfId="919"/>
    <cellStyle name="40% – Акцентування2 3" xfId="413"/>
    <cellStyle name="40% – Акцентування2 3 2" xfId="920"/>
    <cellStyle name="40% – Акцентування2 4" xfId="414"/>
    <cellStyle name="40% – Акцентування2 4 2" xfId="921"/>
    <cellStyle name="40% – Акцентування2 5" xfId="917"/>
    <cellStyle name="40% – Акцентування2_ЗапасыЛена2" xfId="415"/>
    <cellStyle name="40% – Акцентування3" xfId="416"/>
    <cellStyle name="40% – Акцентування3 1" xfId="417"/>
    <cellStyle name="40% – Акцентування3 1 2" xfId="923"/>
    <cellStyle name="40% – Акцентування3 2" xfId="418"/>
    <cellStyle name="40% – Акцентування3 2 2" xfId="924"/>
    <cellStyle name="40% – Акцентування3 3" xfId="419"/>
    <cellStyle name="40% – Акцентування3 3 2" xfId="925"/>
    <cellStyle name="40% – Акцентування3 4" xfId="420"/>
    <cellStyle name="40% – Акцентування3 4 2" xfId="926"/>
    <cellStyle name="40% – Акцентування3 5" xfId="922"/>
    <cellStyle name="40% – Акцентування3_ЗапасыЛена2" xfId="421"/>
    <cellStyle name="40% – Акцентування4" xfId="422"/>
    <cellStyle name="40% – Акцентування4 1" xfId="423"/>
    <cellStyle name="40% – Акцентування4 1 2" xfId="928"/>
    <cellStyle name="40% – Акцентування4 2" xfId="424"/>
    <cellStyle name="40% – Акцентування4 2 2" xfId="929"/>
    <cellStyle name="40% – Акцентування4 3" xfId="425"/>
    <cellStyle name="40% – Акцентування4 3 2" xfId="930"/>
    <cellStyle name="40% – Акцентування4 4" xfId="426"/>
    <cellStyle name="40% – Акцентування4 4 2" xfId="931"/>
    <cellStyle name="40% – Акцентування4 5" xfId="927"/>
    <cellStyle name="40% – Акцентування4_ЗапасыЛена2" xfId="427"/>
    <cellStyle name="40% – Акцентування5" xfId="428"/>
    <cellStyle name="40% – Акцентування5 1" xfId="429"/>
    <cellStyle name="40% – Акцентування5 1 2" xfId="933"/>
    <cellStyle name="40% – Акцентування5 2" xfId="430"/>
    <cellStyle name="40% – Акцентування5 2 2" xfId="934"/>
    <cellStyle name="40% – Акцентування5 3" xfId="431"/>
    <cellStyle name="40% – Акцентування5 3 2" xfId="935"/>
    <cellStyle name="40% – Акцентування5 4" xfId="432"/>
    <cellStyle name="40% – Акцентування5 4 2" xfId="936"/>
    <cellStyle name="40% – Акцентування5 5" xfId="932"/>
    <cellStyle name="40% – Акцентування5_ЗапасыЛена2" xfId="433"/>
    <cellStyle name="40% – Акцентування6" xfId="434"/>
    <cellStyle name="40% – Акцентування6 1" xfId="435"/>
    <cellStyle name="40% – Акцентування6 1 2" xfId="938"/>
    <cellStyle name="40% – Акцентування6 2" xfId="436"/>
    <cellStyle name="40% – Акцентування6 2 2" xfId="939"/>
    <cellStyle name="40% – Акцентування6 3" xfId="437"/>
    <cellStyle name="40% – Акцентування6 3 2" xfId="940"/>
    <cellStyle name="40% – Акцентування6 4" xfId="438"/>
    <cellStyle name="40% – Акцентування6 4 2" xfId="941"/>
    <cellStyle name="40% – Акцентування6 5" xfId="937"/>
    <cellStyle name="40% – Акцентування6_ЗапасыЛена2" xfId="439"/>
    <cellStyle name="60% - Accent1" xfId="440"/>
    <cellStyle name="60% - Accent2" xfId="441"/>
    <cellStyle name="60% - Accent3" xfId="442"/>
    <cellStyle name="60% - Accent4" xfId="443"/>
    <cellStyle name="60% - Accent5" xfId="444"/>
    <cellStyle name="60% - Accent6" xfId="445"/>
    <cellStyle name="60% - Акцент1 2" xfId="446"/>
    <cellStyle name="60% - Акцент2 2" xfId="447"/>
    <cellStyle name="60% - Акцент3 2" xfId="448"/>
    <cellStyle name="60% - Акцент4 2" xfId="449"/>
    <cellStyle name="60% - Акцент5 2" xfId="450"/>
    <cellStyle name="60% - Акцент6 2" xfId="451"/>
    <cellStyle name="60% – Акцентування1" xfId="452"/>
    <cellStyle name="60% – Акцентування1 1" xfId="453"/>
    <cellStyle name="60% – Акцентування1 2" xfId="454"/>
    <cellStyle name="60% – Акцентування1 3" xfId="455"/>
    <cellStyle name="60% – Акцентування1 4" xfId="456"/>
    <cellStyle name="60% – Акцентування1_ЗапасыЛена2" xfId="457"/>
    <cellStyle name="60% – Акцентування2" xfId="458"/>
    <cellStyle name="60% – Акцентування2 1" xfId="459"/>
    <cellStyle name="60% – Акцентування2 2" xfId="460"/>
    <cellStyle name="60% – Акцентування2 3" xfId="461"/>
    <cellStyle name="60% – Акцентування2 4" xfId="462"/>
    <cellStyle name="60% – Акцентування2_ЗапасыЛена2" xfId="463"/>
    <cellStyle name="60% – Акцентування3" xfId="464"/>
    <cellStyle name="60% – Акцентування3 1" xfId="465"/>
    <cellStyle name="60% – Акцентування3 2" xfId="466"/>
    <cellStyle name="60% – Акцентування3 3" xfId="467"/>
    <cellStyle name="60% – Акцентування3 4" xfId="468"/>
    <cellStyle name="60% – Акцентування3_ЗапасыЛена2" xfId="469"/>
    <cellStyle name="60% – Акцентування4" xfId="470"/>
    <cellStyle name="60% – Акцентування4 1" xfId="471"/>
    <cellStyle name="60% – Акцентування4 2" xfId="472"/>
    <cellStyle name="60% – Акцентування4 3" xfId="473"/>
    <cellStyle name="60% – Акцентування4 4" xfId="474"/>
    <cellStyle name="60% – Акцентування4_ЗапасыЛена2" xfId="475"/>
    <cellStyle name="60% – Акцентування5" xfId="476"/>
    <cellStyle name="60% – Акцентування5 1" xfId="477"/>
    <cellStyle name="60% – Акцентування5 2" xfId="478"/>
    <cellStyle name="60% – Акцентування5 3" xfId="479"/>
    <cellStyle name="60% – Акцентування5 4" xfId="480"/>
    <cellStyle name="60% – Акцентування5_ЗапасыЛена2" xfId="481"/>
    <cellStyle name="60% – Акцентування6" xfId="482"/>
    <cellStyle name="60% – Акцентування6 1" xfId="483"/>
    <cellStyle name="60% – Акцентування6 2" xfId="484"/>
    <cellStyle name="60% – Акцентування6 3" xfId="485"/>
    <cellStyle name="60% – Акцентування6 4" xfId="486"/>
    <cellStyle name="60% – Акцентування6_ЗапасыЛена2" xfId="487"/>
    <cellStyle name="Accent1" xfId="488"/>
    <cellStyle name="Accent2" xfId="489"/>
    <cellStyle name="Accent3" xfId="490"/>
    <cellStyle name="Accent4" xfId="491"/>
    <cellStyle name="Accent5" xfId="492"/>
    <cellStyle name="Accent6" xfId="493"/>
    <cellStyle name="Bad" xfId="494"/>
    <cellStyle name="Border" xfId="495"/>
    <cellStyle name="Calc Currency (0)" xfId="496"/>
    <cellStyle name="Calc Currency (2)" xfId="497"/>
    <cellStyle name="Calc Percent (0)" xfId="498"/>
    <cellStyle name="Calc Percent (1)" xfId="499"/>
    <cellStyle name="Calc Percent (2)" xfId="500"/>
    <cellStyle name="Calc Units (0)" xfId="501"/>
    <cellStyle name="Calc Units (1)" xfId="502"/>
    <cellStyle name="Calc Units (2)" xfId="503"/>
    <cellStyle name="Calculation" xfId="504"/>
    <cellStyle name="Calculation 2" xfId="505"/>
    <cellStyle name="Check Cell" xfId="506"/>
    <cellStyle name="Column-Header" xfId="507"/>
    <cellStyle name="Comma" xfId="508"/>
    <cellStyle name="Comma [0]_#6 Temps &amp; Contractors" xfId="509"/>
    <cellStyle name="Comma [00]" xfId="510"/>
    <cellStyle name="Comma 2" xfId="511"/>
    <cellStyle name="Comma_#6 Temps &amp; Contractors" xfId="512"/>
    <cellStyle name="Comma0" xfId="513"/>
    <cellStyle name="Currency [0]_#6 Temps &amp; Contractors" xfId="514"/>
    <cellStyle name="Currency [00]" xfId="515"/>
    <cellStyle name="Currency_#6 Temps &amp; Contractors" xfId="516"/>
    <cellStyle name="Currency0" xfId="517"/>
    <cellStyle name="Date Short" xfId="518"/>
    <cellStyle name="Define-Column" xfId="519"/>
    <cellStyle name="Dezimal [0]_laroux" xfId="520"/>
    <cellStyle name="Dezimal_laroux" xfId="521"/>
    <cellStyle name="Enter Currency (0)" xfId="522"/>
    <cellStyle name="Enter Currency (2)" xfId="523"/>
    <cellStyle name="Enter Units (0)" xfId="524"/>
    <cellStyle name="Enter Units (1)" xfId="525"/>
    <cellStyle name="Enter Units (2)" xfId="526"/>
    <cellStyle name="Explanatory Text" xfId="527"/>
    <cellStyle name="FS10" xfId="528"/>
    <cellStyle name="Good" xfId="529"/>
    <cellStyle name="Grey" xfId="530"/>
    <cellStyle name="Header1" xfId="531"/>
    <cellStyle name="Header2" xfId="532"/>
    <cellStyle name="Heading 1" xfId="533"/>
    <cellStyle name="Heading 2" xfId="534"/>
    <cellStyle name="Heading 3" xfId="535"/>
    <cellStyle name="Heading 4" xfId="536"/>
    <cellStyle name="Hyperlink 2" xfId="537"/>
    <cellStyle name="Iau?iue" xfId="538"/>
    <cellStyle name="Input" xfId="539"/>
    <cellStyle name="Input [yellow]" xfId="540"/>
    <cellStyle name="Input 2" xfId="541"/>
    <cellStyle name="Level0" xfId="542"/>
    <cellStyle name="Level0 2" xfId="543"/>
    <cellStyle name="Level0 3" xfId="544"/>
    <cellStyle name="Level0 4" xfId="545"/>
    <cellStyle name="Level0_Директор 2011-Шаблон" xfId="546"/>
    <cellStyle name="Level1" xfId="547"/>
    <cellStyle name="Level1-Numbers" xfId="548"/>
    <cellStyle name="Level1-Numbers-Hide" xfId="549"/>
    <cellStyle name="Level2" xfId="550"/>
    <cellStyle name="Level2-Hide" xfId="551"/>
    <cellStyle name="Level2-Numbers" xfId="552"/>
    <cellStyle name="Level2-Numbers-Hide" xfId="553"/>
    <cellStyle name="Level3" xfId="554"/>
    <cellStyle name="Level3-Hide" xfId="555"/>
    <cellStyle name="Level3-Numbers" xfId="556"/>
    <cellStyle name="Level3-Numbers-Hide" xfId="557"/>
    <cellStyle name="Level4" xfId="558"/>
    <cellStyle name="Level4-Hide" xfId="559"/>
    <cellStyle name="Level4-Numbers" xfId="560"/>
    <cellStyle name="Level4-Numbers-Hide" xfId="561"/>
    <cellStyle name="Level5" xfId="562"/>
    <cellStyle name="Level5-Hide" xfId="563"/>
    <cellStyle name="Level5-Numbers" xfId="564"/>
    <cellStyle name="Level5-Numbers-Hide" xfId="565"/>
    <cellStyle name="Level6" xfId="566"/>
    <cellStyle name="Level6-Hide" xfId="567"/>
    <cellStyle name="Level6-Numbers" xfId="568"/>
    <cellStyle name="Level7" xfId="569"/>
    <cellStyle name="Level7-Hide" xfId="570"/>
    <cellStyle name="Level7-Numbers" xfId="571"/>
    <cellStyle name="Link Currency (0)" xfId="572"/>
    <cellStyle name="Link Currency (2)" xfId="573"/>
    <cellStyle name="Link Units (0)" xfId="574"/>
    <cellStyle name="Link Units (1)" xfId="575"/>
    <cellStyle name="Link Units (2)" xfId="576"/>
    <cellStyle name="Linked Cell" xfId="577"/>
    <cellStyle name="Milliers [0]_laroux" xfId="578"/>
    <cellStyle name="Milliers_laroux" xfId="579"/>
    <cellStyle name="Neutral" xfId="580"/>
    <cellStyle name="Normal - Style1" xfId="581"/>
    <cellStyle name="Normal 2" xfId="582"/>
    <cellStyle name="Normal_# 41-Market &amp;Trends" xfId="583"/>
    <cellStyle name="Note" xfId="584"/>
    <cellStyle name="Note 2" xfId="585"/>
    <cellStyle name="Number-Cells" xfId="586"/>
    <cellStyle name="Number-Cells-Column2" xfId="587"/>
    <cellStyle name="Number-Cells-Column5" xfId="588"/>
    <cellStyle name="Output" xfId="589"/>
    <cellStyle name="Output 2" xfId="590"/>
    <cellStyle name="Percent [0]" xfId="591"/>
    <cellStyle name="Percent [00]" xfId="592"/>
    <cellStyle name="Percent [2]" xfId="593"/>
    <cellStyle name="Percent_#6 Temps &amp; Contractors" xfId="594"/>
    <cellStyle name="PrePop Currency (0)" xfId="595"/>
    <cellStyle name="PrePop Currency (2)" xfId="596"/>
    <cellStyle name="PrePop Units (0)" xfId="597"/>
    <cellStyle name="PrePop Units (1)" xfId="598"/>
    <cellStyle name="PrePop Units (2)" xfId="599"/>
    <cellStyle name="Row-Header" xfId="600"/>
    <cellStyle name="Text Indent A" xfId="601"/>
    <cellStyle name="Text Indent B" xfId="602"/>
    <cellStyle name="Text Indent C" xfId="603"/>
    <cellStyle name="Title" xfId="604"/>
    <cellStyle name="Total" xfId="605"/>
    <cellStyle name="Total 2" xfId="606"/>
    <cellStyle name="Währung [0]_RESULTS" xfId="607"/>
    <cellStyle name="Währung_RESULTS" xfId="608"/>
    <cellStyle name="Warning Text" xfId="609"/>
    <cellStyle name="Акцент1 2" xfId="610"/>
    <cellStyle name="Акцент2 2" xfId="611"/>
    <cellStyle name="Акцент3 2" xfId="612"/>
    <cellStyle name="Акцент4 2" xfId="613"/>
    <cellStyle name="Акцент5 2" xfId="614"/>
    <cellStyle name="Акцент6 2" xfId="615"/>
    <cellStyle name="Акцентування1" xfId="616"/>
    <cellStyle name="Акцентування1 1" xfId="617"/>
    <cellStyle name="Акцентування1 2" xfId="618"/>
    <cellStyle name="Акцентування1 3" xfId="619"/>
    <cellStyle name="Акцентування1 4" xfId="620"/>
    <cellStyle name="Акцентування1_ЗапасыЛена2" xfId="621"/>
    <cellStyle name="Акцентування2" xfId="622"/>
    <cellStyle name="Акцентування2 1" xfId="623"/>
    <cellStyle name="Акцентування2 2" xfId="624"/>
    <cellStyle name="Акцентування2 3" xfId="625"/>
    <cellStyle name="Акцентування2 4" xfId="626"/>
    <cellStyle name="Акцентування2_ЗапасыЛена2" xfId="627"/>
    <cellStyle name="Акцентування3" xfId="628"/>
    <cellStyle name="Акцентування3 1" xfId="629"/>
    <cellStyle name="Акцентування3 2" xfId="630"/>
    <cellStyle name="Акцентування3 3" xfId="631"/>
    <cellStyle name="Акцентування3 4" xfId="632"/>
    <cellStyle name="Акцентування3_ЗапасыЛена2" xfId="633"/>
    <cellStyle name="Акцентування4" xfId="634"/>
    <cellStyle name="Акцентування4 1" xfId="635"/>
    <cellStyle name="Акцентування4 2" xfId="636"/>
    <cellStyle name="Акцентування4 3" xfId="637"/>
    <cellStyle name="Акцентування4 4" xfId="638"/>
    <cellStyle name="Акцентування4_ЗапасыЛена2" xfId="639"/>
    <cellStyle name="Акцентування5" xfId="640"/>
    <cellStyle name="Акцентування5 1" xfId="641"/>
    <cellStyle name="Акцентування5 2" xfId="642"/>
    <cellStyle name="Акцентування5 3" xfId="643"/>
    <cellStyle name="Акцентування5 4" xfId="644"/>
    <cellStyle name="Акцентування5_ЗапасыЛена2" xfId="645"/>
    <cellStyle name="Акцентування6" xfId="646"/>
    <cellStyle name="Акцентування6 1" xfId="647"/>
    <cellStyle name="Акцентування6 2" xfId="648"/>
    <cellStyle name="Акцентування6 3" xfId="649"/>
    <cellStyle name="Акцентування6 4" xfId="650"/>
    <cellStyle name="Акцентування6_ЗапасыЛена2" xfId="651"/>
    <cellStyle name="Ввід" xfId="652"/>
    <cellStyle name="Ввід 1" xfId="653"/>
    <cellStyle name="Ввід 2" xfId="654"/>
    <cellStyle name="Ввід 3" xfId="655"/>
    <cellStyle name="Ввід 4" xfId="656"/>
    <cellStyle name="Ввід_ЗапасыЛена2" xfId="657"/>
    <cellStyle name="Ввод  2" xfId="658"/>
    <cellStyle name="Вывод 2" xfId="659"/>
    <cellStyle name="Вычисление 2" xfId="660"/>
    <cellStyle name="Добре" xfId="661"/>
    <cellStyle name="Добре 1" xfId="662"/>
    <cellStyle name="Добре 2" xfId="663"/>
    <cellStyle name="Добре 3" xfId="664"/>
    <cellStyle name="Добре 4" xfId="665"/>
    <cellStyle name="Добре_ЗапасыЛена2" xfId="666"/>
    <cellStyle name="Заголовок 1 1" xfId="667"/>
    <cellStyle name="Заголовок 1 2" xfId="668"/>
    <cellStyle name="Заголовок 1 3" xfId="669"/>
    <cellStyle name="Заголовок 1 4" xfId="670"/>
    <cellStyle name="Заголовок 2 1" xfId="671"/>
    <cellStyle name="Заголовок 2 2" xfId="672"/>
    <cellStyle name="Заголовок 2 3" xfId="673"/>
    <cellStyle name="Заголовок 2 4" xfId="674"/>
    <cellStyle name="Заголовок 3 1" xfId="675"/>
    <cellStyle name="Заголовок 3 2" xfId="676"/>
    <cellStyle name="Заголовок 3 3" xfId="677"/>
    <cellStyle name="Заголовок 3 4" xfId="678"/>
    <cellStyle name="Заголовок 4 1" xfId="679"/>
    <cellStyle name="Заголовок 4 2" xfId="680"/>
    <cellStyle name="Заголовок 4 3" xfId="681"/>
    <cellStyle name="Заголовок 4 4" xfId="682"/>
    <cellStyle name="Звичайний 2" xfId="683"/>
    <cellStyle name="Зв'язана клітинка" xfId="684"/>
    <cellStyle name="Зв'язана клітинка 1" xfId="685"/>
    <cellStyle name="Зв'язана клітинка 2" xfId="686"/>
    <cellStyle name="Зв'язана клітинка 3" xfId="687"/>
    <cellStyle name="Зв'язана клітинка 4" xfId="688"/>
    <cellStyle name="Зв'язана клітинка_ЗапасыЛена2" xfId="689"/>
    <cellStyle name="Итог 2" xfId="690"/>
    <cellStyle name="Контрольна клітинка" xfId="691"/>
    <cellStyle name="Контрольна клітинка 1" xfId="692"/>
    <cellStyle name="Контрольна клітинка 2" xfId="693"/>
    <cellStyle name="Контрольна клітинка 3" xfId="694"/>
    <cellStyle name="Контрольна клітинка 4" xfId="695"/>
    <cellStyle name="Контрольна клітинка_ЗапасыЛена2" xfId="696"/>
    <cellStyle name="Контрольная ячейка 2" xfId="697"/>
    <cellStyle name="Назва" xfId="698"/>
    <cellStyle name="Назва 1" xfId="699"/>
    <cellStyle name="Назва 2" xfId="700"/>
    <cellStyle name="Назва 3" xfId="701"/>
    <cellStyle name="Назва 4" xfId="702"/>
    <cellStyle name="Назва_ЗапасыЛена2" xfId="703"/>
    <cellStyle name="Название 2" xfId="704"/>
    <cellStyle name="Нейтральный 2" xfId="705"/>
    <cellStyle name="Обчислення" xfId="706"/>
    <cellStyle name="Обчислення 1" xfId="707"/>
    <cellStyle name="Обчислення 2" xfId="708"/>
    <cellStyle name="Обчислення 3" xfId="709"/>
    <cellStyle name="Обчислення 4" xfId="710"/>
    <cellStyle name="Обчислення_ЗапасыЛена2" xfId="711"/>
    <cellStyle name="Обычный" xfId="0" builtinId="0"/>
    <cellStyle name="Обычный 10" xfId="712"/>
    <cellStyle name="Обычный 11" xfId="713"/>
    <cellStyle name="Обычный 12" xfId="714"/>
    <cellStyle name="Обычный 13" xfId="715"/>
    <cellStyle name="Обычный 14" xfId="716"/>
    <cellStyle name="Обычный 15" xfId="717"/>
    <cellStyle name="Обычный 16" xfId="718"/>
    <cellStyle name="Обычный 17" xfId="719"/>
    <cellStyle name="Обычный 18" xfId="720"/>
    <cellStyle name="Обычный 19" xfId="721"/>
    <cellStyle name="Обычный 19 2" xfId="722"/>
    <cellStyle name="Обычный 19_бюджет новая форма2" xfId="723"/>
    <cellStyle name="Обычный 2" xfId="724"/>
    <cellStyle name="Обычный 2 10" xfId="725"/>
    <cellStyle name="Обычный 2 11" xfId="726"/>
    <cellStyle name="Обычный 2 12" xfId="727"/>
    <cellStyle name="Обычный 2 13" xfId="728"/>
    <cellStyle name="Обычный 2 14" xfId="729"/>
    <cellStyle name="Обычный 2 15" xfId="730"/>
    <cellStyle name="Обычный 2 16" xfId="731"/>
    <cellStyle name="Обычный 2 17" xfId="732"/>
    <cellStyle name="Обычный 2 2" xfId="733"/>
    <cellStyle name="Обычный 2 2 2" xfId="734"/>
    <cellStyle name="Обычный 2 2_таблиця1" xfId="735"/>
    <cellStyle name="Обычный 2 3" xfId="736"/>
    <cellStyle name="Обычный 2 4" xfId="737"/>
    <cellStyle name="Обычный 2 5" xfId="738"/>
    <cellStyle name="Обычный 2 5 2" xfId="739"/>
    <cellStyle name="Обычный 2 6" xfId="740"/>
    <cellStyle name="Обычный 2 7" xfId="741"/>
    <cellStyle name="Обычный 2 8" xfId="742"/>
    <cellStyle name="Обычный 2 9" xfId="743"/>
    <cellStyle name="Обычный 2_Аналіз старих тарифів на коміссію27_10_11" xfId="744"/>
    <cellStyle name="Обычный 20" xfId="745"/>
    <cellStyle name="Обычный 21" xfId="746"/>
    <cellStyle name="Обычный 22" xfId="747"/>
    <cellStyle name="Обычный 23" xfId="748"/>
    <cellStyle name="Обычный 3" xfId="749"/>
    <cellStyle name="Обычный 3 10" xfId="750"/>
    <cellStyle name="Обычный 3 10 2" xfId="942"/>
    <cellStyle name="Обычный 3 11" xfId="751"/>
    <cellStyle name="Обычный 3 11 2" xfId="943"/>
    <cellStyle name="Обычный 3 12" xfId="752"/>
    <cellStyle name="Обычный 3 12 2" xfId="944"/>
    <cellStyle name="Обычный 3 13" xfId="753"/>
    <cellStyle name="Обычный 3 13 2" xfId="945"/>
    <cellStyle name="Обычный 3 14" xfId="754"/>
    <cellStyle name="Обычный 3 14 2" xfId="946"/>
    <cellStyle name="Обычный 3 2" xfId="755"/>
    <cellStyle name="Обычный 3 2 2" xfId="756"/>
    <cellStyle name="Обычный 3 3" xfId="757"/>
    <cellStyle name="Обычный 3 3 2" xfId="947"/>
    <cellStyle name="Обычный 3 4" xfId="758"/>
    <cellStyle name="Обычный 3 4 2" xfId="948"/>
    <cellStyle name="Обычный 3 5" xfId="759"/>
    <cellStyle name="Обычный 3 5 2" xfId="949"/>
    <cellStyle name="Обычный 3 6" xfId="760"/>
    <cellStyle name="Обычный 3 6 2" xfId="950"/>
    <cellStyle name="Обычный 3 7" xfId="761"/>
    <cellStyle name="Обычный 3 7 2" xfId="951"/>
    <cellStyle name="Обычный 3 8" xfId="762"/>
    <cellStyle name="Обычный 3 8 2" xfId="952"/>
    <cellStyle name="Обычный 3 9" xfId="763"/>
    <cellStyle name="Обычный 3 9 2" xfId="953"/>
    <cellStyle name="Обычный 3_Дефицит_7 млрд_0608_бс" xfId="764"/>
    <cellStyle name="Обычный 4" xfId="765"/>
    <cellStyle name="Обычный 4 2" xfId="766"/>
    <cellStyle name="Обычный 4 3" xfId="767"/>
    <cellStyle name="Обычный 5" xfId="768"/>
    <cellStyle name="Обычный 5 2" xfId="769"/>
    <cellStyle name="Обычный 5 2 2" xfId="954"/>
    <cellStyle name="Обычный 6" xfId="770"/>
    <cellStyle name="Обычный 6 2" xfId="771"/>
    <cellStyle name="Обычный 6 3" xfId="772"/>
    <cellStyle name="Обычный 6 4" xfId="773"/>
    <cellStyle name="Обычный 6_бюджет новая форма2" xfId="774"/>
    <cellStyle name="Обычный 7" xfId="775"/>
    <cellStyle name="Обычный 8" xfId="776"/>
    <cellStyle name="Обычный 9" xfId="777"/>
    <cellStyle name="Підсумок" xfId="778"/>
    <cellStyle name="Підсумок 1" xfId="779"/>
    <cellStyle name="Підсумок 2" xfId="780"/>
    <cellStyle name="Підсумок 3" xfId="781"/>
    <cellStyle name="Підсумок 4" xfId="782"/>
    <cellStyle name="Підсумок_ЗапасыЛена2" xfId="783"/>
    <cellStyle name="Плохой 2" xfId="784"/>
    <cellStyle name="Поганий" xfId="785"/>
    <cellStyle name="Поганий 1" xfId="786"/>
    <cellStyle name="Поганий 2" xfId="787"/>
    <cellStyle name="Поганий 3" xfId="788"/>
    <cellStyle name="Поганий 4" xfId="789"/>
    <cellStyle name="Поганий_ЗапасыЛена2" xfId="790"/>
    <cellStyle name="Пояснение 2" xfId="791"/>
    <cellStyle name="Примечание 2" xfId="792"/>
    <cellStyle name="Примітка" xfId="793"/>
    <cellStyle name="Примітка 1" xfId="794"/>
    <cellStyle name="Примітка 2" xfId="795"/>
    <cellStyle name="Примітка 3" xfId="796"/>
    <cellStyle name="Примітка 4" xfId="797"/>
    <cellStyle name="Примітка_ЗапасыЛена2" xfId="798"/>
    <cellStyle name="Процентный 2" xfId="799"/>
    <cellStyle name="Процентный 2 10" xfId="800"/>
    <cellStyle name="Процентный 2 11" xfId="801"/>
    <cellStyle name="Процентный 2 12" xfId="802"/>
    <cellStyle name="Процентный 2 13" xfId="803"/>
    <cellStyle name="Процентный 2 14" xfId="804"/>
    <cellStyle name="Процентный 2 15" xfId="805"/>
    <cellStyle name="Процентный 2 16" xfId="806"/>
    <cellStyle name="Процентный 2 2" xfId="807"/>
    <cellStyle name="Процентный 2 2 2" xfId="955"/>
    <cellStyle name="Процентный 2 3" xfId="808"/>
    <cellStyle name="Процентный 2 4" xfId="809"/>
    <cellStyle name="Процентный 2 5" xfId="810"/>
    <cellStyle name="Процентный 2 6" xfId="811"/>
    <cellStyle name="Процентный 2 7" xfId="812"/>
    <cellStyle name="Процентный 2 8" xfId="813"/>
    <cellStyle name="Процентный 2 9" xfId="814"/>
    <cellStyle name="Процентный 2_Директор 2011-Шаблон" xfId="815"/>
    <cellStyle name="Процентный 3" xfId="816"/>
    <cellStyle name="Процентный 4" xfId="817"/>
    <cellStyle name="Процентный 4 2" xfId="818"/>
    <cellStyle name="Процентный 4 2 2" xfId="957"/>
    <cellStyle name="Процентный 4 3" xfId="956"/>
    <cellStyle name="Результат" xfId="819"/>
    <cellStyle name="Результат 1" xfId="820"/>
    <cellStyle name="Результат 1 1" xfId="821"/>
    <cellStyle name="Результат 1_УГПБ" xfId="822"/>
    <cellStyle name="Результат 2" xfId="823"/>
    <cellStyle name="Результат 3" xfId="824"/>
    <cellStyle name="Результат 4" xfId="825"/>
    <cellStyle name="Результат 5" xfId="826"/>
    <cellStyle name="Связанная ячейка 2" xfId="827"/>
    <cellStyle name="Середній" xfId="828"/>
    <cellStyle name="Середній 1" xfId="829"/>
    <cellStyle name="Середній 2" xfId="830"/>
    <cellStyle name="Середній 3" xfId="831"/>
    <cellStyle name="Середній 4" xfId="832"/>
    <cellStyle name="Середній_ЗапасыЛена2" xfId="833"/>
    <cellStyle name="Стиль 1" xfId="834"/>
    <cellStyle name="Стиль 1 2" xfId="835"/>
    <cellStyle name="Стиль 1_Директор 2011-Шаблон" xfId="836"/>
    <cellStyle name="Текст попередження" xfId="837"/>
    <cellStyle name="Текст попередження 1" xfId="838"/>
    <cellStyle name="Текст попередження 2" xfId="839"/>
    <cellStyle name="Текст попередження 3" xfId="840"/>
    <cellStyle name="Текст попередження 4" xfId="841"/>
    <cellStyle name="Текст попередження_ЗапасыЛена2" xfId="842"/>
    <cellStyle name="Текст пояснення" xfId="843"/>
    <cellStyle name="Текст пояснення 1" xfId="844"/>
    <cellStyle name="Текст пояснення 2" xfId="845"/>
    <cellStyle name="Текст пояснення 3" xfId="846"/>
    <cellStyle name="Текст пояснення 4" xfId="847"/>
    <cellStyle name="Текст пояснення_ЗапасыЛена2" xfId="848"/>
    <cellStyle name="Текст предупреждения 2" xfId="849"/>
    <cellStyle name="Тысячи [0]_1.62" xfId="850"/>
    <cellStyle name="Тысячи_1.62" xfId="851"/>
    <cellStyle name="Финансовый [0] 2" xfId="852"/>
    <cellStyle name="Финансовый 2" xfId="853"/>
    <cellStyle name="Финансовый 2 10" xfId="854"/>
    <cellStyle name="Финансовый 2 10 2" xfId="958"/>
    <cellStyle name="Финансовый 2 11" xfId="855"/>
    <cellStyle name="Финансовый 2 11 2" xfId="959"/>
    <cellStyle name="Финансовый 2 12" xfId="856"/>
    <cellStyle name="Финансовый 2 12 2" xfId="960"/>
    <cellStyle name="Финансовый 2 13" xfId="857"/>
    <cellStyle name="Финансовый 2 13 2" xfId="961"/>
    <cellStyle name="Финансовый 2 14" xfId="858"/>
    <cellStyle name="Финансовый 2 14 2" xfId="962"/>
    <cellStyle name="Финансовый 2 15" xfId="859"/>
    <cellStyle name="Финансовый 2 15 2" xfId="963"/>
    <cellStyle name="Финансовый 2 16" xfId="860"/>
    <cellStyle name="Финансовый 2 16 2" xfId="964"/>
    <cellStyle name="Финансовый 2 17" xfId="861"/>
    <cellStyle name="Финансовый 2 17 2" xfId="965"/>
    <cellStyle name="Финансовый 2 2" xfId="862"/>
    <cellStyle name="Финансовый 2 2 2" xfId="966"/>
    <cellStyle name="Финансовый 2 3" xfId="863"/>
    <cellStyle name="Финансовый 2 4" xfId="864"/>
    <cellStyle name="Финансовый 2 4 2" xfId="967"/>
    <cellStyle name="Финансовый 2 5" xfId="865"/>
    <cellStyle name="Финансовый 2 5 2" xfId="968"/>
    <cellStyle name="Финансовый 2 6" xfId="866"/>
    <cellStyle name="Финансовый 2 6 2" xfId="969"/>
    <cellStyle name="Финансовый 2 7" xfId="867"/>
    <cellStyle name="Финансовый 2 7 2" xfId="970"/>
    <cellStyle name="Финансовый 2 8" xfId="868"/>
    <cellStyle name="Финансовый 2 8 2" xfId="971"/>
    <cellStyle name="Финансовый 2 9" xfId="869"/>
    <cellStyle name="Финансовый 2 9 2" xfId="972"/>
    <cellStyle name="Финансовый 2_Директор 2011-Шаблон" xfId="870"/>
    <cellStyle name="Финансовый 3" xfId="871"/>
    <cellStyle name="Финансовый 4" xfId="872"/>
    <cellStyle name="Финансовый 4 2" xfId="873"/>
    <cellStyle name="Финансовый 4 2 2" xfId="973"/>
    <cellStyle name="Финансовый 4 3" xfId="874"/>
    <cellStyle name="Финансовый 4 3 2" xfId="974"/>
    <cellStyle name="Финансовый 5" xfId="875"/>
    <cellStyle name="Финансовый 5 2" xfId="975"/>
    <cellStyle name="Финансовый 6" xfId="876"/>
    <cellStyle name="Финансовый 7" xfId="877"/>
    <cellStyle name="Хороший 2" xfId="878"/>
    <cellStyle name="числовой" xfId="879"/>
    <cellStyle name="Ю" xfId="880"/>
    <cellStyle name="Ю-FreeSet_10" xfId="881"/>
  </cellStyles>
  <dxfs count="9"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SUDNIKOVA\Local%20Settings\Temporary%20Internet%20Files\Content.IE5\C5MFSXEF\Subv2006\Rich%20Roz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30.12.2014\Users\&#1057;&#1077;&#1088;&#1075;&#1077;&#1081;&#1095;&#1080;&#1082;%20&#1048;%20&#1043;\AppData\Local\Microsoft\Windows\Temporary%20Internet%20Files\Content.IE5\Q6I5L08X\&#1096;&#1072;&#1073;&#1083;&#1086;&#1085;&#1099;%20&#1053;&#1086;&#1074;&#1072;&#1103;%20&#1087;&#1072;&#1087;&#1082;&#1072;\&#1043;&#1083;&#1080;&#1085;&#1097;&#1080;&#1082;&#1086;&#1074;&#1072;%2016%2005%202014%20&#1053;&#1086;&#1074;&#1072;&#1103;%20&#1087;&#1072;&#1087;&#1082;&#1072;\reestr_budynkiv_16_05_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FinPlan-Economy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ikhachov\Local%20Settings\Temporary%20Internet%20Files\Content.IE5\RY4RBH0P\2006_REALIZ_&#1058;&#1045;(&#1083;&#1102;&#1090;&#1080;&#1081;20%2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DOCUME~1\VOYTOV~1\LOCALS~1\Temp\Rar$DI00.867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Y442"/>
  <sheetViews>
    <sheetView view="pageBreakPreview" topLeftCell="A28" zoomScale="60" zoomScaleNormal="70" workbookViewId="0">
      <selection activeCell="D14" sqref="D14"/>
    </sheetView>
  </sheetViews>
  <sheetFormatPr defaultColWidth="69.5703125" defaultRowHeight="35.25" customHeight="1"/>
  <cols>
    <col min="1" max="1" width="8" style="76" customWidth="1"/>
    <col min="2" max="2" width="57" style="76" customWidth="1"/>
    <col min="3" max="3" width="13.140625" style="76" customWidth="1"/>
    <col min="4" max="4" width="12.85546875" style="76" customWidth="1"/>
    <col min="5" max="5" width="13" style="45" customWidth="1"/>
    <col min="6" max="6" width="12.140625" style="45" customWidth="1"/>
    <col min="7" max="7" width="12" style="46" customWidth="1"/>
    <col min="8" max="8" width="12.7109375" style="46" customWidth="1"/>
    <col min="9" max="9" width="10.7109375" style="46" customWidth="1"/>
    <col min="10" max="10" width="11.5703125" style="46" customWidth="1"/>
    <col min="11" max="11" width="17.5703125" style="75" hidden="1" customWidth="1"/>
    <col min="12" max="12" width="14.42578125" style="75" customWidth="1"/>
    <col min="13" max="19" width="14.85546875" style="75" customWidth="1"/>
    <col min="20" max="20" width="14.85546875" style="46" customWidth="1"/>
    <col min="21" max="21" width="14.28515625" style="76" customWidth="1"/>
    <col min="22" max="23" width="25.28515625" style="76" customWidth="1"/>
    <col min="24" max="24" width="25.7109375" style="76" customWidth="1"/>
    <col min="25" max="25" width="15.28515625" style="76" customWidth="1"/>
    <col min="26" max="252" width="9.140625" style="76" customWidth="1"/>
    <col min="253" max="253" width="8" style="76" customWidth="1"/>
    <col min="254" max="16384" width="69.5703125" style="76"/>
  </cols>
  <sheetData>
    <row r="1" spans="1:24" ht="35.25" hidden="1" customHeight="1">
      <c r="A1" s="75"/>
      <c r="B1" s="75"/>
      <c r="C1" s="155"/>
      <c r="D1" s="155"/>
      <c r="E1" s="70"/>
      <c r="F1" s="70"/>
      <c r="G1" s="162" t="s">
        <v>103</v>
      </c>
      <c r="H1" s="162"/>
      <c r="I1" s="162"/>
      <c r="J1" s="162"/>
      <c r="K1" s="71"/>
      <c r="L1" s="71"/>
      <c r="M1" s="71"/>
      <c r="N1" s="71"/>
      <c r="O1" s="71"/>
      <c r="P1" s="71"/>
      <c r="Q1" s="71"/>
      <c r="R1" s="71"/>
      <c r="S1" s="71"/>
      <c r="T1" s="71"/>
      <c r="U1" s="75"/>
      <c r="V1" s="75"/>
    </row>
    <row r="2" spans="1:24" ht="35.25" hidden="1" customHeight="1">
      <c r="A2" s="75"/>
      <c r="B2" s="75"/>
      <c r="C2" s="101"/>
      <c r="D2" s="101"/>
      <c r="E2" s="70"/>
      <c r="F2" s="70"/>
      <c r="G2" s="162" t="s">
        <v>76</v>
      </c>
      <c r="H2" s="162"/>
      <c r="I2" s="162"/>
      <c r="J2" s="162"/>
      <c r="K2" s="71"/>
      <c r="L2" s="71"/>
      <c r="M2" s="71"/>
      <c r="N2" s="71"/>
      <c r="O2" s="71"/>
      <c r="P2" s="71"/>
      <c r="Q2" s="71"/>
      <c r="R2" s="71"/>
      <c r="S2" s="71"/>
      <c r="T2" s="71"/>
      <c r="U2" s="75"/>
      <c r="V2" s="75"/>
    </row>
    <row r="3" spans="1:24" ht="35.25" hidden="1" customHeight="1">
      <c r="A3" s="75"/>
      <c r="B3" s="75"/>
      <c r="C3" s="101"/>
      <c r="D3" s="101"/>
      <c r="E3" s="70"/>
      <c r="F3" s="70"/>
      <c r="G3" s="162" t="s">
        <v>80</v>
      </c>
      <c r="H3" s="162"/>
      <c r="I3" s="162"/>
      <c r="J3" s="162"/>
      <c r="K3" s="71"/>
      <c r="L3" s="71"/>
      <c r="M3" s="71"/>
      <c r="N3" s="71"/>
      <c r="O3" s="71"/>
      <c r="P3" s="71"/>
      <c r="Q3" s="71"/>
      <c r="R3" s="71"/>
      <c r="S3" s="71"/>
      <c r="T3" s="71"/>
      <c r="U3" s="75"/>
      <c r="V3" s="75"/>
    </row>
    <row r="4" spans="1:24" ht="35.25" customHeight="1">
      <c r="A4" s="75"/>
      <c r="B4" s="75"/>
      <c r="C4" s="101"/>
      <c r="D4" s="101"/>
      <c r="E4" s="70"/>
      <c r="F4" s="70"/>
      <c r="G4" s="71"/>
      <c r="H4" s="71" t="s">
        <v>107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5"/>
      <c r="V4" s="75"/>
    </row>
    <row r="5" spans="1:24" ht="45" customHeight="1">
      <c r="A5" s="156" t="s">
        <v>45</v>
      </c>
      <c r="B5" s="156"/>
      <c r="C5" s="156"/>
      <c r="D5" s="156"/>
      <c r="E5" s="156"/>
      <c r="F5" s="156"/>
      <c r="G5" s="156"/>
      <c r="H5" s="156"/>
      <c r="I5" s="156"/>
      <c r="J5" s="156"/>
      <c r="K5" s="102"/>
      <c r="L5" s="105"/>
      <c r="M5" s="105"/>
      <c r="N5" s="105"/>
      <c r="O5" s="105"/>
      <c r="P5" s="105"/>
      <c r="Q5" s="105"/>
      <c r="R5" s="105"/>
      <c r="S5" s="105"/>
      <c r="T5" s="105"/>
      <c r="U5" s="75"/>
      <c r="V5" s="75"/>
    </row>
    <row r="6" spans="1:24" ht="35.25" customHeight="1">
      <c r="A6" s="157" t="s">
        <v>28</v>
      </c>
      <c r="B6" s="157"/>
      <c r="C6" s="157"/>
      <c r="D6" s="157"/>
      <c r="E6" s="157"/>
      <c r="F6" s="157"/>
      <c r="G6" s="157"/>
      <c r="H6" s="157"/>
      <c r="I6" s="157"/>
      <c r="J6" s="157"/>
      <c r="K6" s="103"/>
      <c r="L6" s="106"/>
      <c r="M6" s="106"/>
      <c r="N6" s="106"/>
      <c r="O6" s="106"/>
      <c r="P6" s="106"/>
      <c r="Q6" s="106"/>
      <c r="R6" s="106"/>
      <c r="S6" s="106"/>
      <c r="T6" s="106"/>
      <c r="U6" s="75"/>
      <c r="V6" s="75"/>
    </row>
    <row r="7" spans="1:24" ht="35.25" customHeight="1">
      <c r="A7" s="36"/>
      <c r="B7" s="36"/>
      <c r="C7" s="36"/>
      <c r="D7" s="36"/>
      <c r="E7" s="73"/>
      <c r="F7" s="73"/>
      <c r="G7" s="74"/>
      <c r="H7" s="74"/>
      <c r="I7" s="74"/>
      <c r="J7" s="74"/>
      <c r="K7" s="71"/>
      <c r="L7" s="71"/>
      <c r="M7" s="71"/>
      <c r="N7" s="71"/>
      <c r="O7" s="71"/>
      <c r="P7" s="71"/>
      <c r="Q7" s="71"/>
      <c r="R7" s="71"/>
      <c r="S7" s="71"/>
      <c r="T7" s="71"/>
      <c r="U7" s="75"/>
      <c r="V7" s="75"/>
    </row>
    <row r="8" spans="1:24" ht="76.5" customHeight="1">
      <c r="A8" s="158" t="s">
        <v>0</v>
      </c>
      <c r="B8" s="158" t="s">
        <v>1</v>
      </c>
      <c r="C8" s="160" t="s">
        <v>2</v>
      </c>
      <c r="D8" s="161"/>
      <c r="E8" s="152" t="s">
        <v>31</v>
      </c>
      <c r="F8" s="153"/>
      <c r="G8" s="152" t="s">
        <v>32</v>
      </c>
      <c r="H8" s="153"/>
      <c r="I8" s="152" t="s">
        <v>33</v>
      </c>
      <c r="J8" s="153"/>
      <c r="K8" s="20"/>
      <c r="L8" s="20"/>
      <c r="M8" s="20"/>
      <c r="N8" s="20"/>
      <c r="O8" s="20"/>
      <c r="P8" s="20"/>
      <c r="Q8" s="20"/>
      <c r="R8" s="20"/>
      <c r="S8" s="20"/>
      <c r="T8" s="20"/>
      <c r="U8" s="75"/>
      <c r="V8" s="75"/>
    </row>
    <row r="9" spans="1:24" ht="35.25" customHeight="1">
      <c r="A9" s="159"/>
      <c r="B9" s="159"/>
      <c r="C9" s="50" t="s">
        <v>3</v>
      </c>
      <c r="D9" s="104" t="s">
        <v>4</v>
      </c>
      <c r="E9" s="66" t="s">
        <v>3</v>
      </c>
      <c r="F9" s="66" t="s">
        <v>4</v>
      </c>
      <c r="G9" s="66" t="s">
        <v>3</v>
      </c>
      <c r="H9" s="66" t="s">
        <v>4</v>
      </c>
      <c r="I9" s="66" t="s">
        <v>3</v>
      </c>
      <c r="J9" s="66" t="s">
        <v>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75"/>
      <c r="V9" s="75"/>
    </row>
    <row r="10" spans="1:24" ht="35.25" customHeight="1">
      <c r="A10" s="51">
        <v>1</v>
      </c>
      <c r="B10" s="52">
        <v>2</v>
      </c>
      <c r="C10" s="52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5"/>
      <c r="V10" s="75"/>
    </row>
    <row r="11" spans="1:24" ht="35.25" customHeight="1">
      <c r="A11" s="50" t="s">
        <v>5</v>
      </c>
      <c r="B11" s="53" t="s">
        <v>6</v>
      </c>
      <c r="C11" s="54">
        <v>15061.168933678617</v>
      </c>
      <c r="D11" s="54">
        <v>1296.5882346486414</v>
      </c>
      <c r="E11" s="54">
        <v>7062.4348069283487</v>
      </c>
      <c r="F11" s="68">
        <v>1296.5733076791535</v>
      </c>
      <c r="G11" s="54">
        <v>888.80451819904283</v>
      </c>
      <c r="H11" s="69">
        <v>1296.767607527054</v>
      </c>
      <c r="I11" s="54">
        <v>70.024563364476236</v>
      </c>
      <c r="J11" s="69">
        <v>1296.7511734162267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08"/>
      <c r="V11" s="108"/>
      <c r="W11" s="30"/>
      <c r="X11" s="30"/>
    </row>
    <row r="12" spans="1:24" ht="35.25" customHeight="1">
      <c r="A12" s="50">
        <v>2</v>
      </c>
      <c r="B12" s="53" t="s">
        <v>49</v>
      </c>
      <c r="C12" s="54">
        <v>14018.482914724431</v>
      </c>
      <c r="D12" s="68">
        <v>1206.8253197937699</v>
      </c>
      <c r="E12" s="54">
        <v>6573.5367353875763</v>
      </c>
      <c r="F12" s="68">
        <v>1206.8178328231277</v>
      </c>
      <c r="G12" s="54">
        <v>827.21973870768375</v>
      </c>
      <c r="H12" s="69">
        <v>1206.9152884559144</v>
      </c>
      <c r="I12" s="54">
        <v>65.172980459337452</v>
      </c>
      <c r="J12" s="69">
        <v>1206.9070455432861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08"/>
      <c r="V12" s="108"/>
      <c r="W12" s="30"/>
      <c r="X12" s="30"/>
    </row>
    <row r="13" spans="1:24" ht="35.25" customHeight="1">
      <c r="A13" s="50">
        <v>3</v>
      </c>
      <c r="B13" s="53" t="s">
        <v>46</v>
      </c>
      <c r="C13" s="54">
        <v>12969.213986724812</v>
      </c>
      <c r="D13" s="68">
        <v>1116.49569444945</v>
      </c>
      <c r="E13" s="54">
        <v>6081.552047666155</v>
      </c>
      <c r="F13" s="68">
        <v>1116.4956944494502</v>
      </c>
      <c r="G13" s="54">
        <v>765.24614897565289</v>
      </c>
      <c r="H13" s="69">
        <v>1116.4956944494497</v>
      </c>
      <c r="I13" s="54">
        <v>60.290767500270306</v>
      </c>
      <c r="J13" s="69">
        <v>1116.4956944494502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08"/>
      <c r="V13" s="108"/>
      <c r="W13" s="30"/>
      <c r="X13" s="30"/>
    </row>
    <row r="14" spans="1:24" ht="35.25" customHeight="1">
      <c r="A14" s="55" t="s">
        <v>18</v>
      </c>
      <c r="B14" s="37" t="s">
        <v>7</v>
      </c>
      <c r="C14" s="38">
        <v>8258.1786551337427</v>
      </c>
      <c r="D14" s="27">
        <v>710.93135805214729</v>
      </c>
      <c r="E14" s="65">
        <v>3872.4431073100459</v>
      </c>
      <c r="F14" s="27">
        <v>710.93135805214729</v>
      </c>
      <c r="G14" s="65">
        <v>487.2723528089416</v>
      </c>
      <c r="H14" s="65">
        <v>710.93135805214717</v>
      </c>
      <c r="I14" s="65">
        <v>38.390293334815951</v>
      </c>
      <c r="J14" s="65">
        <v>710.93135805214729</v>
      </c>
      <c r="K14" s="23">
        <f>C14+E14+G14+I14</f>
        <v>12656.284408587546</v>
      </c>
      <c r="L14" s="22"/>
      <c r="M14" s="23"/>
      <c r="N14" s="23"/>
      <c r="O14" s="23"/>
      <c r="P14" s="23"/>
      <c r="Q14" s="23"/>
      <c r="R14" s="23"/>
      <c r="S14" s="23"/>
      <c r="T14" s="23"/>
      <c r="U14" s="109"/>
      <c r="V14" s="109"/>
    </row>
    <row r="15" spans="1:24" ht="35.25" customHeight="1">
      <c r="A15" s="55" t="s">
        <v>54</v>
      </c>
      <c r="B15" s="37" t="s">
        <v>39</v>
      </c>
      <c r="C15" s="38">
        <v>8258.1786551337427</v>
      </c>
      <c r="D15" s="27">
        <v>710.93135805214729</v>
      </c>
      <c r="E15" s="65">
        <v>3872.4431073100459</v>
      </c>
      <c r="F15" s="27">
        <v>710.93135805214729</v>
      </c>
      <c r="G15" s="65">
        <v>487.2723528089416</v>
      </c>
      <c r="H15" s="65">
        <v>710.93135805214717</v>
      </c>
      <c r="I15" s="65">
        <v>38.390293334815951</v>
      </c>
      <c r="J15" s="65">
        <v>710.93135805214729</v>
      </c>
      <c r="K15" s="23">
        <f>C15+E15+G15+I15</f>
        <v>12656.284408587546</v>
      </c>
      <c r="L15" s="78"/>
      <c r="M15" s="23"/>
      <c r="N15" s="23"/>
      <c r="O15" s="23"/>
      <c r="P15" s="23"/>
      <c r="Q15" s="23"/>
      <c r="R15" s="23"/>
      <c r="S15" s="23"/>
      <c r="T15" s="23"/>
      <c r="U15" s="109"/>
      <c r="V15" s="109"/>
    </row>
    <row r="16" spans="1:24" ht="35.25" customHeight="1">
      <c r="A16" s="55" t="s">
        <v>55</v>
      </c>
      <c r="B16" s="37" t="s">
        <v>9</v>
      </c>
      <c r="C16" s="28">
        <v>0</v>
      </c>
      <c r="D16" s="27">
        <v>0</v>
      </c>
      <c r="E16" s="65">
        <v>0</v>
      </c>
      <c r="F16" s="27">
        <v>0</v>
      </c>
      <c r="G16" s="65">
        <v>0</v>
      </c>
      <c r="H16" s="65">
        <v>0</v>
      </c>
      <c r="I16" s="65">
        <v>0</v>
      </c>
      <c r="J16" s="65">
        <v>0</v>
      </c>
      <c r="K16" s="23">
        <f t="shared" ref="K16:K40" si="0">C16+E16+G16+I16</f>
        <v>0</v>
      </c>
      <c r="L16" s="22"/>
      <c r="M16" s="23"/>
      <c r="N16" s="23"/>
      <c r="O16" s="23"/>
      <c r="P16" s="23"/>
      <c r="Q16" s="23"/>
      <c r="R16" s="23"/>
      <c r="S16" s="23"/>
      <c r="T16" s="23"/>
      <c r="U16" s="109"/>
      <c r="V16" s="109"/>
    </row>
    <row r="17" spans="1:25" ht="35.25" customHeight="1">
      <c r="A17" s="55" t="s">
        <v>20</v>
      </c>
      <c r="B17" s="37" t="s">
        <v>10</v>
      </c>
      <c r="C17" s="28">
        <v>0</v>
      </c>
      <c r="D17" s="27">
        <v>0</v>
      </c>
      <c r="E17" s="65">
        <v>0</v>
      </c>
      <c r="F17" s="27">
        <v>0</v>
      </c>
      <c r="G17" s="65">
        <v>0</v>
      </c>
      <c r="H17" s="65">
        <v>0</v>
      </c>
      <c r="I17" s="65">
        <v>0</v>
      </c>
      <c r="J17" s="65">
        <v>0</v>
      </c>
      <c r="K17" s="23">
        <f t="shared" si="0"/>
        <v>0</v>
      </c>
      <c r="L17" s="22"/>
      <c r="M17" s="23"/>
      <c r="N17" s="23"/>
      <c r="O17" s="23"/>
      <c r="P17" s="23"/>
      <c r="Q17" s="23"/>
      <c r="R17" s="23"/>
      <c r="S17" s="23"/>
      <c r="T17" s="23"/>
      <c r="U17" s="109"/>
      <c r="V17" s="109"/>
    </row>
    <row r="18" spans="1:25" ht="35.25" customHeight="1">
      <c r="A18" s="56" t="s">
        <v>22</v>
      </c>
      <c r="B18" s="37" t="s">
        <v>11</v>
      </c>
      <c r="C18" s="28">
        <v>0</v>
      </c>
      <c r="D18" s="27">
        <v>0</v>
      </c>
      <c r="E18" s="65">
        <v>0</v>
      </c>
      <c r="F18" s="27">
        <v>0</v>
      </c>
      <c r="G18" s="65">
        <v>0</v>
      </c>
      <c r="H18" s="65">
        <v>0</v>
      </c>
      <c r="I18" s="65">
        <v>0</v>
      </c>
      <c r="J18" s="65">
        <v>0</v>
      </c>
      <c r="K18" s="23">
        <f t="shared" si="0"/>
        <v>0</v>
      </c>
      <c r="L18" s="22"/>
      <c r="M18" s="23"/>
      <c r="N18" s="23"/>
      <c r="O18" s="23"/>
      <c r="P18" s="23"/>
      <c r="Q18" s="23"/>
      <c r="R18" s="23"/>
      <c r="S18" s="23"/>
      <c r="T18" s="23"/>
      <c r="U18" s="109"/>
      <c r="V18" s="109"/>
    </row>
    <row r="19" spans="1:25" ht="35.25" customHeight="1">
      <c r="A19" s="56" t="s">
        <v>56</v>
      </c>
      <c r="B19" s="37" t="s">
        <v>12</v>
      </c>
      <c r="C19" s="28">
        <v>350.66420715622746</v>
      </c>
      <c r="D19" s="27">
        <v>30.18803436262289</v>
      </c>
      <c r="E19" s="65">
        <v>164.43422317320687</v>
      </c>
      <c r="F19" s="27">
        <v>30.18803436262289</v>
      </c>
      <c r="G19" s="28">
        <v>20.690878752141728</v>
      </c>
      <c r="H19" s="65">
        <v>30.18803436262289</v>
      </c>
      <c r="I19" s="65">
        <v>1.6301538555816359</v>
      </c>
      <c r="J19" s="65">
        <v>30.18803436262289</v>
      </c>
      <c r="K19" s="23">
        <f t="shared" si="0"/>
        <v>537.41946293715773</v>
      </c>
      <c r="L19" s="22"/>
      <c r="M19" s="23"/>
      <c r="N19" s="23"/>
      <c r="O19" s="23"/>
      <c r="P19" s="23"/>
      <c r="Q19" s="23"/>
      <c r="R19" s="23"/>
      <c r="S19" s="23"/>
      <c r="T19" s="23"/>
      <c r="U19" s="109"/>
      <c r="V19" s="109"/>
    </row>
    <row r="20" spans="1:25" ht="35.25" customHeight="1">
      <c r="A20" s="55" t="s">
        <v>57</v>
      </c>
      <c r="B20" s="37" t="s">
        <v>13</v>
      </c>
      <c r="C20" s="28">
        <v>0</v>
      </c>
      <c r="D20" s="27">
        <v>0</v>
      </c>
      <c r="E20" s="65">
        <v>0</v>
      </c>
      <c r="F20" s="27">
        <v>0</v>
      </c>
      <c r="G20" s="65">
        <v>0</v>
      </c>
      <c r="H20" s="65">
        <v>0</v>
      </c>
      <c r="I20" s="65">
        <v>0</v>
      </c>
      <c r="J20" s="65">
        <v>0</v>
      </c>
      <c r="K20" s="23">
        <f t="shared" si="0"/>
        <v>0</v>
      </c>
      <c r="L20" s="22"/>
      <c r="M20" s="23"/>
      <c r="N20" s="23"/>
      <c r="O20" s="23"/>
      <c r="P20" s="23"/>
      <c r="Q20" s="23"/>
      <c r="R20" s="23"/>
      <c r="S20" s="23"/>
      <c r="T20" s="23"/>
      <c r="U20" s="109"/>
      <c r="V20" s="109"/>
    </row>
    <row r="21" spans="1:25" ht="35.25" customHeight="1">
      <c r="A21" s="56" t="s">
        <v>58</v>
      </c>
      <c r="B21" s="37" t="s">
        <v>41</v>
      </c>
      <c r="C21" s="28">
        <v>3269.0359907068714</v>
      </c>
      <c r="D21" s="27">
        <v>281.42527468206538</v>
      </c>
      <c r="E21" s="28">
        <v>1532.9234711932104</v>
      </c>
      <c r="F21" s="27">
        <v>281.42527468206544</v>
      </c>
      <c r="G21" s="28">
        <v>192.88888326708764</v>
      </c>
      <c r="H21" s="65">
        <v>281.42527468206544</v>
      </c>
      <c r="I21" s="65">
        <v>15.196964832831531</v>
      </c>
      <c r="J21" s="65">
        <v>281.42527468206544</v>
      </c>
      <c r="K21" s="23">
        <f t="shared" si="0"/>
        <v>5010.0453100000004</v>
      </c>
      <c r="L21" s="22"/>
      <c r="M21" s="23"/>
      <c r="N21" s="23"/>
      <c r="O21" s="23"/>
      <c r="P21" s="23"/>
      <c r="Q21" s="23"/>
      <c r="R21" s="23"/>
      <c r="S21" s="23"/>
      <c r="T21" s="23"/>
      <c r="U21" s="109"/>
      <c r="V21" s="109"/>
      <c r="W21" s="31"/>
      <c r="X21" s="30"/>
      <c r="Y21" s="39"/>
    </row>
    <row r="22" spans="1:25" ht="35.25" customHeight="1">
      <c r="A22" s="56" t="s">
        <v>59</v>
      </c>
      <c r="B22" s="37" t="s">
        <v>40</v>
      </c>
      <c r="C22" s="28">
        <v>719.18791795551169</v>
      </c>
      <c r="D22" s="27">
        <v>61.913560430054382</v>
      </c>
      <c r="E22" s="28">
        <v>337.24316366250628</v>
      </c>
      <c r="F22" s="27">
        <v>61.913560430054396</v>
      </c>
      <c r="G22" s="28">
        <v>42.43555431875928</v>
      </c>
      <c r="H22" s="65">
        <v>61.913560430054396</v>
      </c>
      <c r="I22" s="65">
        <v>3.3433322632229365</v>
      </c>
      <c r="J22" s="65">
        <v>61.913560430054382</v>
      </c>
      <c r="K22" s="23">
        <f t="shared" si="0"/>
        <v>1102.2099682000003</v>
      </c>
      <c r="L22" s="22"/>
      <c r="M22" s="23"/>
      <c r="N22" s="23"/>
      <c r="O22" s="23"/>
      <c r="P22" s="23"/>
      <c r="Q22" s="23"/>
      <c r="R22" s="23"/>
      <c r="S22" s="23"/>
      <c r="T22" s="23"/>
      <c r="U22" s="109"/>
      <c r="V22" s="109"/>
      <c r="W22" s="31"/>
      <c r="X22" s="30"/>
      <c r="Y22" s="39"/>
    </row>
    <row r="23" spans="1:25" ht="35.25" customHeight="1">
      <c r="A23" s="56" t="s">
        <v>60</v>
      </c>
      <c r="B23" s="37" t="s">
        <v>14</v>
      </c>
      <c r="C23" s="28">
        <v>131.72135798319329</v>
      </c>
      <c r="D23" s="27">
        <v>11.33964858670741</v>
      </c>
      <c r="E23" s="65">
        <v>61.767065851795266</v>
      </c>
      <c r="F23" s="27">
        <v>11.33964858670741</v>
      </c>
      <c r="G23" s="28">
        <v>7.7721951413292594</v>
      </c>
      <c r="H23" s="65">
        <v>11.33964858670741</v>
      </c>
      <c r="I23" s="65">
        <v>0.61234102368220011</v>
      </c>
      <c r="J23" s="65">
        <v>11.339648586707408</v>
      </c>
      <c r="K23" s="23">
        <f t="shared" si="0"/>
        <v>201.87296000000003</v>
      </c>
      <c r="L23" s="22"/>
      <c r="M23" s="23"/>
      <c r="N23" s="23"/>
      <c r="O23" s="23"/>
      <c r="P23" s="23"/>
      <c r="Q23" s="23"/>
      <c r="R23" s="23"/>
      <c r="S23" s="23"/>
      <c r="T23" s="23"/>
      <c r="U23" s="109"/>
      <c r="V23" s="109"/>
    </row>
    <row r="24" spans="1:25" ht="35.25" customHeight="1">
      <c r="A24" s="56" t="s">
        <v>61</v>
      </c>
      <c r="B24" s="40" t="s">
        <v>29</v>
      </c>
      <c r="C24" s="28">
        <v>10.049516262975779</v>
      </c>
      <c r="D24" s="27">
        <v>0.86514430638565587</v>
      </c>
      <c r="E24" s="65">
        <v>4.7124410368826686</v>
      </c>
      <c r="F24" s="27">
        <v>0.86514430638565609</v>
      </c>
      <c r="G24" s="28">
        <v>0.59296990759672863</v>
      </c>
      <c r="H24" s="65">
        <v>0.86514430638565609</v>
      </c>
      <c r="I24" s="65">
        <v>4.6717792544825422E-2</v>
      </c>
      <c r="J24" s="65">
        <v>0.86514430638565598</v>
      </c>
      <c r="K24" s="23">
        <f t="shared" si="0"/>
        <v>15.401645000000002</v>
      </c>
      <c r="L24" s="22"/>
      <c r="M24" s="23"/>
      <c r="N24" s="23"/>
      <c r="O24" s="23"/>
      <c r="P24" s="23"/>
      <c r="Q24" s="23"/>
      <c r="R24" s="23"/>
      <c r="S24" s="23"/>
      <c r="T24" s="23"/>
      <c r="U24" s="109"/>
      <c r="V24" s="109"/>
      <c r="W24" s="41"/>
      <c r="X24" s="41"/>
    </row>
    <row r="25" spans="1:25" ht="35.25" customHeight="1">
      <c r="A25" s="56" t="s">
        <v>62</v>
      </c>
      <c r="B25" s="42" t="s">
        <v>30</v>
      </c>
      <c r="C25" s="28">
        <v>28.208295444021267</v>
      </c>
      <c r="D25" s="27">
        <v>2.4284000898778642</v>
      </c>
      <c r="E25" s="65">
        <v>13.227495289564727</v>
      </c>
      <c r="F25" s="27">
        <v>2.4284000898778646</v>
      </c>
      <c r="G25" s="28">
        <v>1.664425421602288</v>
      </c>
      <c r="H25" s="65">
        <v>2.4284000898778642</v>
      </c>
      <c r="I25" s="65">
        <v>0.13113360485340467</v>
      </c>
      <c r="J25" s="65">
        <v>2.4284000898778642</v>
      </c>
      <c r="K25" s="23">
        <f t="shared" si="0"/>
        <v>43.231349760041688</v>
      </c>
      <c r="L25" s="22"/>
      <c r="M25" s="23"/>
      <c r="N25" s="23"/>
      <c r="O25" s="23"/>
      <c r="P25" s="23"/>
      <c r="Q25" s="23"/>
      <c r="R25" s="23"/>
      <c r="S25" s="23"/>
      <c r="T25" s="23"/>
      <c r="U25" s="109"/>
      <c r="V25" s="109"/>
      <c r="W25" s="41"/>
      <c r="X25" s="41"/>
    </row>
    <row r="26" spans="1:25" ht="35.25" customHeight="1">
      <c r="A26" s="56" t="s">
        <v>63</v>
      </c>
      <c r="B26" s="37" t="s">
        <v>15</v>
      </c>
      <c r="C26" s="28">
        <v>202.16804608226946</v>
      </c>
      <c r="D26" s="27">
        <v>17.404273939589313</v>
      </c>
      <c r="E26" s="28">
        <v>94.801080148942987</v>
      </c>
      <c r="F26" s="27">
        <v>17.404273939589313</v>
      </c>
      <c r="G26" s="28">
        <v>11.928889358194514</v>
      </c>
      <c r="H26" s="65">
        <v>17.404273939589309</v>
      </c>
      <c r="I26" s="65">
        <v>0.93983079273782277</v>
      </c>
      <c r="J26" s="65">
        <v>17.404273939589309</v>
      </c>
      <c r="K26" s="23">
        <f t="shared" si="0"/>
        <v>309.83784638214479</v>
      </c>
      <c r="L26" s="22"/>
      <c r="M26" s="23"/>
      <c r="N26" s="23"/>
      <c r="O26" s="23"/>
      <c r="P26" s="23"/>
      <c r="Q26" s="23"/>
      <c r="R26" s="23"/>
      <c r="S26" s="23"/>
      <c r="T26" s="23"/>
      <c r="U26" s="109"/>
      <c r="V26" s="109"/>
      <c r="W26" s="41"/>
      <c r="X26" s="41"/>
    </row>
    <row r="27" spans="1:25" ht="35.25" customHeight="1">
      <c r="A27" s="56" t="s">
        <v>64</v>
      </c>
      <c r="B27" s="43" t="s">
        <v>47</v>
      </c>
      <c r="C27" s="58">
        <v>1049.2689279996187</v>
      </c>
      <c r="D27" s="68">
        <v>90.329625344319794</v>
      </c>
      <c r="E27" s="58">
        <v>491.98468772142138</v>
      </c>
      <c r="F27" s="68">
        <v>90.322138373677504</v>
      </c>
      <c r="G27" s="69">
        <v>61.973589732030831</v>
      </c>
      <c r="H27" s="69">
        <v>90.419594006464592</v>
      </c>
      <c r="I27" s="69">
        <v>4.8822129590671395</v>
      </c>
      <c r="J27" s="69">
        <v>90.411351093835918</v>
      </c>
      <c r="K27" s="23"/>
      <c r="L27" s="22"/>
      <c r="M27" s="23"/>
      <c r="N27" s="23"/>
      <c r="O27" s="23"/>
      <c r="P27" s="23"/>
      <c r="Q27" s="23"/>
      <c r="R27" s="23"/>
      <c r="S27" s="23"/>
      <c r="T27" s="23"/>
      <c r="U27" s="109"/>
      <c r="V27" s="109"/>
      <c r="W27" s="41"/>
      <c r="X27" s="41"/>
    </row>
    <row r="28" spans="1:25" ht="35.25" customHeight="1">
      <c r="A28" s="56" t="s">
        <v>65</v>
      </c>
      <c r="B28" s="37" t="s">
        <v>50</v>
      </c>
      <c r="C28" s="28">
        <v>724.00593301891229</v>
      </c>
      <c r="D28" s="27">
        <v>62.328334454107463</v>
      </c>
      <c r="E28" s="28">
        <v>339.47429811330056</v>
      </c>
      <c r="F28" s="27">
        <v>62.323168370350757</v>
      </c>
      <c r="G28" s="65">
        <v>42.762389563952254</v>
      </c>
      <c r="H28" s="65">
        <v>62.390413720385546</v>
      </c>
      <c r="I28" s="65">
        <v>3.3687752055760045</v>
      </c>
      <c r="J28" s="65">
        <v>62.384726029185266</v>
      </c>
      <c r="K28" s="23"/>
      <c r="L28" s="22"/>
      <c r="M28" s="23"/>
      <c r="N28" s="23"/>
      <c r="O28" s="23"/>
      <c r="P28" s="23"/>
      <c r="Q28" s="23"/>
      <c r="R28" s="23"/>
      <c r="S28" s="23"/>
      <c r="T28" s="23"/>
      <c r="U28" s="109"/>
      <c r="V28" s="109"/>
      <c r="W28" s="41"/>
      <c r="X28" s="41"/>
    </row>
    <row r="29" spans="1:25" ht="35.25" customHeight="1">
      <c r="A29" s="56" t="s">
        <v>66</v>
      </c>
      <c r="B29" s="37" t="s">
        <v>51</v>
      </c>
      <c r="C29" s="28">
        <v>159.28130526416066</v>
      </c>
      <c r="D29" s="27">
        <v>13.712233579903637</v>
      </c>
      <c r="E29" s="28">
        <v>74.684345584926106</v>
      </c>
      <c r="F29" s="27">
        <v>13.711097041477162</v>
      </c>
      <c r="G29" s="65">
        <v>9.4077257040694935</v>
      </c>
      <c r="H29" s="65">
        <v>13.725891018484816</v>
      </c>
      <c r="I29" s="65">
        <v>0.74113054522672073</v>
      </c>
      <c r="J29" s="65">
        <v>13.724639726420754</v>
      </c>
      <c r="K29" s="23"/>
      <c r="L29" s="22"/>
      <c r="M29" s="23"/>
      <c r="N29" s="23"/>
      <c r="O29" s="23"/>
      <c r="P29" s="23"/>
      <c r="Q29" s="23"/>
      <c r="R29" s="23"/>
      <c r="S29" s="23"/>
      <c r="T29" s="23"/>
      <c r="U29" s="109"/>
      <c r="V29" s="109"/>
      <c r="W29" s="41"/>
      <c r="X29" s="41"/>
    </row>
    <row r="30" spans="1:25" ht="35.25" customHeight="1">
      <c r="A30" s="56" t="s">
        <v>67</v>
      </c>
      <c r="B30" s="37" t="s">
        <v>52</v>
      </c>
      <c r="C30" s="28">
        <v>165.98168971654576</v>
      </c>
      <c r="D30" s="27">
        <v>14.28905731030869</v>
      </c>
      <c r="E30" s="28">
        <v>77.826044023194683</v>
      </c>
      <c r="F30" s="27">
        <v>14.287872961849585</v>
      </c>
      <c r="G30" s="65">
        <v>9.803474464009085</v>
      </c>
      <c r="H30" s="65">
        <v>14.303289267594231</v>
      </c>
      <c r="I30" s="65">
        <v>0.77230720826441468</v>
      </c>
      <c r="J30" s="65">
        <v>14.301985338229903</v>
      </c>
      <c r="K30" s="23"/>
      <c r="L30" s="22"/>
      <c r="M30" s="23"/>
      <c r="N30" s="23"/>
      <c r="O30" s="23"/>
      <c r="P30" s="23"/>
      <c r="Q30" s="23"/>
      <c r="R30" s="23"/>
      <c r="S30" s="23"/>
      <c r="T30" s="23"/>
      <c r="U30" s="109"/>
      <c r="V30" s="109"/>
      <c r="W30" s="41"/>
      <c r="X30" s="41"/>
    </row>
    <row r="31" spans="1:25" ht="35.25" customHeight="1">
      <c r="A31" s="56" t="s">
        <v>68</v>
      </c>
      <c r="B31" s="43" t="s">
        <v>48</v>
      </c>
      <c r="C31" s="58">
        <v>1042.686018954186</v>
      </c>
      <c r="D31" s="68">
        <v>89.762914854871383</v>
      </c>
      <c r="E31" s="58">
        <v>488.89807154077232</v>
      </c>
      <c r="F31" s="68">
        <v>89.755474856025771</v>
      </c>
      <c r="G31" s="69">
        <v>61.584779491359036</v>
      </c>
      <c r="H31" s="69">
        <v>89.852319071139533</v>
      </c>
      <c r="I31" s="69">
        <v>4.8515829051387858</v>
      </c>
      <c r="J31" s="69">
        <v>89.844127872940476</v>
      </c>
      <c r="K31" s="23"/>
      <c r="L31" s="22"/>
      <c r="M31" s="23"/>
      <c r="N31" s="23"/>
      <c r="O31" s="23"/>
      <c r="P31" s="23"/>
      <c r="Q31" s="23"/>
      <c r="R31" s="23"/>
      <c r="S31" s="23"/>
      <c r="T31" s="23"/>
      <c r="U31" s="109"/>
      <c r="V31" s="109"/>
      <c r="W31" s="41"/>
      <c r="X31" s="41"/>
    </row>
    <row r="32" spans="1:25" ht="35.25" customHeight="1">
      <c r="A32" s="56" t="s">
        <v>69</v>
      </c>
      <c r="B32" s="37" t="s">
        <v>53</v>
      </c>
      <c r="C32" s="28">
        <v>760.44928874192226</v>
      </c>
      <c r="D32" s="27">
        <v>65.465675683705427</v>
      </c>
      <c r="E32" s="28">
        <v>356.56197936112659</v>
      </c>
      <c r="F32" s="27">
        <v>65.460249561433187</v>
      </c>
      <c r="G32" s="65">
        <v>44.914864983520822</v>
      </c>
      <c r="H32" s="65">
        <v>65.530879754188533</v>
      </c>
      <c r="I32" s="65">
        <v>3.538344911525436</v>
      </c>
      <c r="J32" s="65">
        <v>65.524905768989555</v>
      </c>
      <c r="K32" s="23"/>
      <c r="L32" s="22"/>
      <c r="M32" s="23"/>
      <c r="N32" s="23"/>
      <c r="O32" s="23"/>
      <c r="P32" s="23"/>
      <c r="Q32" s="23"/>
      <c r="R32" s="23"/>
      <c r="S32" s="23"/>
      <c r="T32" s="23"/>
      <c r="U32" s="109"/>
      <c r="V32" s="109"/>
      <c r="W32" s="41"/>
      <c r="X32" s="41"/>
    </row>
    <row r="33" spans="1:24" ht="35.25" customHeight="1">
      <c r="A33" s="56" t="s">
        <v>70</v>
      </c>
      <c r="B33" s="37" t="s">
        <v>51</v>
      </c>
      <c r="C33" s="28">
        <v>167.2988435232229</v>
      </c>
      <c r="D33" s="27">
        <v>14.402448650415193</v>
      </c>
      <c r="E33" s="28">
        <v>78.443635459447847</v>
      </c>
      <c r="F33" s="27">
        <v>14.401254903515301</v>
      </c>
      <c r="G33" s="65">
        <v>9.8812702963745807</v>
      </c>
      <c r="H33" s="65">
        <v>14.416793545921477</v>
      </c>
      <c r="I33" s="65">
        <v>0.77843588053559587</v>
      </c>
      <c r="J33" s="65">
        <v>14.415479269177702</v>
      </c>
      <c r="K33" s="23"/>
      <c r="L33" s="22"/>
      <c r="M33" s="23"/>
      <c r="N33" s="23"/>
      <c r="O33" s="23"/>
      <c r="P33" s="23"/>
      <c r="Q33" s="23"/>
      <c r="R33" s="23"/>
      <c r="S33" s="23"/>
      <c r="T33" s="23"/>
      <c r="U33" s="109"/>
      <c r="V33" s="109"/>
      <c r="W33" s="41"/>
      <c r="X33" s="41"/>
    </row>
    <row r="34" spans="1:24" ht="35.25" customHeight="1">
      <c r="A34" s="56" t="s">
        <v>71</v>
      </c>
      <c r="B34" s="37" t="s">
        <v>52</v>
      </c>
      <c r="C34" s="28">
        <v>114.93788668904091</v>
      </c>
      <c r="D34" s="27">
        <v>9.8947905207507674</v>
      </c>
      <c r="E34" s="28">
        <v>53.892456720197885</v>
      </c>
      <c r="F34" s="27">
        <v>9.8939703910772696</v>
      </c>
      <c r="G34" s="65">
        <v>6.7886442114636329</v>
      </c>
      <c r="H34" s="65">
        <v>9.9046457710295197</v>
      </c>
      <c r="I34" s="65">
        <v>0.53480211307775405</v>
      </c>
      <c r="J34" s="65">
        <v>9.9037428347732224</v>
      </c>
      <c r="K34" s="23"/>
      <c r="L34" s="22"/>
      <c r="M34" s="23"/>
      <c r="N34" s="23"/>
      <c r="O34" s="23"/>
      <c r="P34" s="23"/>
      <c r="Q34" s="23"/>
      <c r="R34" s="23"/>
      <c r="S34" s="23"/>
      <c r="T34" s="23"/>
      <c r="U34" s="109"/>
      <c r="V34" s="109"/>
      <c r="W34" s="41"/>
      <c r="X34" s="41"/>
    </row>
    <row r="35" spans="1:24" ht="35.25" customHeight="1">
      <c r="A35" s="57" t="s">
        <v>72</v>
      </c>
      <c r="B35" s="43" t="s">
        <v>16</v>
      </c>
      <c r="C35" s="58">
        <v>0</v>
      </c>
      <c r="D35" s="68">
        <v>0</v>
      </c>
      <c r="E35" s="65">
        <v>0</v>
      </c>
      <c r="F35" s="27">
        <v>0</v>
      </c>
      <c r="G35" s="65">
        <v>0</v>
      </c>
      <c r="H35" s="65">
        <v>0</v>
      </c>
      <c r="I35" s="65">
        <v>0</v>
      </c>
      <c r="J35" s="65">
        <v>0</v>
      </c>
      <c r="K35" s="23">
        <f t="shared" si="0"/>
        <v>0</v>
      </c>
      <c r="L35" s="22"/>
      <c r="M35" s="23"/>
      <c r="N35" s="23"/>
      <c r="O35" s="23"/>
      <c r="P35" s="23"/>
      <c r="Q35" s="23"/>
      <c r="R35" s="23"/>
      <c r="S35" s="23"/>
      <c r="T35" s="23"/>
      <c r="U35" s="109"/>
      <c r="V35" s="109"/>
      <c r="W35" s="41"/>
      <c r="X35" s="41"/>
    </row>
    <row r="36" spans="1:24" ht="35.25" customHeight="1">
      <c r="A36" s="50">
        <v>8</v>
      </c>
      <c r="B36" s="53" t="s">
        <v>17</v>
      </c>
      <c r="C36" s="58">
        <v>0</v>
      </c>
      <c r="D36" s="68">
        <v>0</v>
      </c>
      <c r="E36" s="58">
        <v>0</v>
      </c>
      <c r="F36" s="27">
        <v>0</v>
      </c>
      <c r="G36" s="58">
        <v>0</v>
      </c>
      <c r="H36" s="65">
        <v>0</v>
      </c>
      <c r="I36" s="69">
        <v>0</v>
      </c>
      <c r="J36" s="65">
        <v>0</v>
      </c>
      <c r="K36" s="23">
        <f t="shared" si="0"/>
        <v>0</v>
      </c>
      <c r="L36" s="22"/>
      <c r="M36" s="22"/>
      <c r="N36" s="23"/>
      <c r="O36" s="23"/>
      <c r="P36" s="23"/>
      <c r="Q36" s="23"/>
      <c r="R36" s="23"/>
      <c r="S36" s="23"/>
      <c r="T36" s="23"/>
      <c r="U36" s="109"/>
      <c r="V36" s="109"/>
      <c r="W36" s="41"/>
      <c r="X36" s="41"/>
    </row>
    <row r="37" spans="1:24" ht="35.25" customHeight="1">
      <c r="A37" s="55" t="s">
        <v>73</v>
      </c>
      <c r="B37" s="37" t="s">
        <v>19</v>
      </c>
      <c r="C37" s="29">
        <v>0</v>
      </c>
      <c r="D37" s="27">
        <v>0</v>
      </c>
      <c r="E37" s="29">
        <v>0</v>
      </c>
      <c r="F37" s="27">
        <v>0</v>
      </c>
      <c r="G37" s="29">
        <v>0</v>
      </c>
      <c r="H37" s="65">
        <v>0</v>
      </c>
      <c r="I37" s="65">
        <v>0</v>
      </c>
      <c r="J37" s="65">
        <v>0</v>
      </c>
      <c r="K37" s="23">
        <f t="shared" si="0"/>
        <v>0</v>
      </c>
      <c r="L37" s="22"/>
      <c r="M37" s="23"/>
      <c r="N37" s="23"/>
      <c r="O37" s="23"/>
      <c r="P37" s="23"/>
      <c r="Q37" s="23"/>
      <c r="R37" s="23"/>
      <c r="S37" s="23"/>
      <c r="T37" s="23"/>
      <c r="U37" s="109"/>
      <c r="V37" s="109"/>
      <c r="W37" s="41"/>
      <c r="X37" s="41"/>
    </row>
    <row r="38" spans="1:24" ht="35.25" customHeight="1">
      <c r="A38" s="55" t="s">
        <v>74</v>
      </c>
      <c r="B38" s="37" t="s">
        <v>21</v>
      </c>
      <c r="C38" s="29">
        <v>0</v>
      </c>
      <c r="D38" s="27">
        <v>0</v>
      </c>
      <c r="E38" s="29">
        <v>0</v>
      </c>
      <c r="F38" s="27">
        <v>0</v>
      </c>
      <c r="G38" s="29">
        <v>0</v>
      </c>
      <c r="H38" s="65">
        <v>0</v>
      </c>
      <c r="I38" s="65">
        <v>0</v>
      </c>
      <c r="J38" s="65">
        <v>0</v>
      </c>
      <c r="K38" s="23">
        <f t="shared" si="0"/>
        <v>0</v>
      </c>
      <c r="L38" s="22"/>
      <c r="M38" s="23"/>
      <c r="N38" s="23"/>
      <c r="O38" s="23"/>
      <c r="P38" s="23"/>
      <c r="Q38" s="23"/>
      <c r="R38" s="23"/>
      <c r="S38" s="23"/>
      <c r="T38" s="23"/>
      <c r="U38" s="110"/>
      <c r="V38" s="75"/>
      <c r="W38" s="49"/>
    </row>
    <row r="39" spans="1:24" ht="35.25" customHeight="1">
      <c r="A39" s="56" t="s">
        <v>75</v>
      </c>
      <c r="B39" s="37" t="s">
        <v>23</v>
      </c>
      <c r="C39" s="29">
        <v>0</v>
      </c>
      <c r="D39" s="27">
        <v>0</v>
      </c>
      <c r="E39" s="65">
        <v>0</v>
      </c>
      <c r="F39" s="27">
        <v>0</v>
      </c>
      <c r="G39" s="58">
        <v>0</v>
      </c>
      <c r="H39" s="65">
        <v>0</v>
      </c>
      <c r="I39" s="65">
        <v>0</v>
      </c>
      <c r="J39" s="65">
        <v>0</v>
      </c>
      <c r="K39" s="23">
        <f t="shared" si="0"/>
        <v>0</v>
      </c>
      <c r="L39" s="22"/>
      <c r="M39" s="23"/>
      <c r="N39" s="23"/>
      <c r="O39" s="23"/>
      <c r="P39" s="23"/>
      <c r="Q39" s="23"/>
      <c r="R39" s="23"/>
      <c r="S39" s="23"/>
      <c r="T39" s="23"/>
      <c r="U39" s="75"/>
      <c r="V39" s="75"/>
    </row>
    <row r="40" spans="1:24" ht="35.25" customHeight="1">
      <c r="A40" s="50">
        <v>9</v>
      </c>
      <c r="B40" s="53" t="s">
        <v>92</v>
      </c>
      <c r="C40" s="54">
        <v>15061.168933678617</v>
      </c>
      <c r="D40" s="27"/>
      <c r="E40" s="54">
        <v>7062.4348069283487</v>
      </c>
      <c r="F40" s="27"/>
      <c r="G40" s="54">
        <v>888.80451819904283</v>
      </c>
      <c r="H40" s="54"/>
      <c r="I40" s="54">
        <v>70.024563364476236</v>
      </c>
      <c r="J40" s="65"/>
      <c r="K40" s="23">
        <f t="shared" si="0"/>
        <v>23082.432822170485</v>
      </c>
      <c r="L40" s="22"/>
      <c r="M40" s="24"/>
      <c r="N40" s="23"/>
      <c r="O40" s="23"/>
      <c r="P40" s="23"/>
      <c r="Q40" s="23"/>
      <c r="R40" s="23"/>
      <c r="S40" s="23"/>
      <c r="T40" s="23"/>
      <c r="U40" s="75"/>
      <c r="V40" s="75"/>
    </row>
    <row r="41" spans="1:24" ht="35.25" customHeight="1">
      <c r="A41" s="50">
        <v>10</v>
      </c>
      <c r="B41" s="53" t="s">
        <v>99</v>
      </c>
      <c r="C41" s="54"/>
      <c r="D41" s="117">
        <v>1296.5899999999999</v>
      </c>
      <c r="E41" s="69"/>
      <c r="F41" s="117">
        <v>1296.57</v>
      </c>
      <c r="G41" s="69"/>
      <c r="H41" s="118">
        <v>1296.77</v>
      </c>
      <c r="I41" s="69"/>
      <c r="J41" s="118">
        <v>1296.75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75"/>
      <c r="V41" s="75"/>
    </row>
    <row r="42" spans="1:24" ht="35.25" customHeight="1">
      <c r="A42" s="50">
        <v>11</v>
      </c>
      <c r="B42" s="53" t="s">
        <v>83</v>
      </c>
      <c r="C42" s="137">
        <v>11616</v>
      </c>
      <c r="D42" s="135"/>
      <c r="E42" s="138">
        <v>5447</v>
      </c>
      <c r="F42" s="47"/>
      <c r="G42" s="138">
        <v>685.4</v>
      </c>
      <c r="H42" s="47"/>
      <c r="I42" s="138">
        <v>54</v>
      </c>
      <c r="J42" s="66"/>
      <c r="K42" s="111">
        <f>SUM(C42:J42)</f>
        <v>17802.400000000001</v>
      </c>
      <c r="L42" s="25"/>
      <c r="M42" s="25"/>
      <c r="N42" s="25"/>
      <c r="O42" s="25"/>
      <c r="P42" s="25"/>
      <c r="Q42" s="83"/>
      <c r="R42" s="83"/>
      <c r="S42" s="83"/>
      <c r="T42" s="25"/>
      <c r="U42" s="75"/>
      <c r="V42" s="75"/>
    </row>
    <row r="43" spans="1:24" ht="35.25" customHeight="1">
      <c r="A43" s="50">
        <v>12</v>
      </c>
      <c r="B43" s="53" t="s">
        <v>27</v>
      </c>
      <c r="C43" s="59"/>
      <c r="D43" s="72">
        <v>1.3615358456231519E-4</v>
      </c>
      <c r="E43" s="47"/>
      <c r="F43" s="72">
        <v>-2.5510930495853401E-4</v>
      </c>
      <c r="G43" s="47"/>
      <c r="H43" s="72">
        <v>1.8449511940410446E-4</v>
      </c>
      <c r="I43" s="66"/>
      <c r="J43" s="66">
        <v>0</v>
      </c>
      <c r="K43" s="21"/>
      <c r="L43" s="25"/>
      <c r="M43" s="25"/>
      <c r="N43" s="25"/>
      <c r="O43" s="25"/>
      <c r="P43" s="25"/>
      <c r="Q43" s="25"/>
      <c r="R43" s="25"/>
      <c r="S43" s="25"/>
      <c r="T43" s="25"/>
      <c r="U43" s="75"/>
      <c r="V43" s="75"/>
    </row>
    <row r="44" spans="1:24" ht="35.25" customHeight="1">
      <c r="A44" s="123">
        <v>13</v>
      </c>
      <c r="B44" s="125" t="s">
        <v>77</v>
      </c>
      <c r="C44" s="125"/>
      <c r="D44" s="127">
        <v>259.31799999999998</v>
      </c>
      <c r="E44" s="127"/>
      <c r="F44" s="127">
        <v>259.31400000000002</v>
      </c>
      <c r="G44" s="127"/>
      <c r="H44" s="127">
        <v>259.35399999999998</v>
      </c>
      <c r="I44" s="127"/>
      <c r="J44" s="127">
        <v>259.35000000000002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5"/>
      <c r="V44" s="75"/>
    </row>
    <row r="45" spans="1:24" ht="35.25" customHeight="1">
      <c r="A45" s="123">
        <v>14</v>
      </c>
      <c r="B45" s="140" t="s">
        <v>100</v>
      </c>
      <c r="C45" s="125"/>
      <c r="D45" s="127">
        <v>1555.9079999999999</v>
      </c>
      <c r="E45" s="127"/>
      <c r="F45" s="127">
        <v>1555.8839999999998</v>
      </c>
      <c r="G45" s="127"/>
      <c r="H45" s="127">
        <v>1556.124</v>
      </c>
      <c r="I45" s="127"/>
      <c r="J45" s="127">
        <v>1556.1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5"/>
      <c r="V45" s="75"/>
    </row>
    <row r="46" spans="1:24" ht="35.25" customHeight="1">
      <c r="E46" s="163"/>
      <c r="F46" s="163"/>
      <c r="G46" s="163"/>
      <c r="H46" s="163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5"/>
      <c r="V46" s="75"/>
    </row>
    <row r="47" spans="1:24" ht="35.25" customHeight="1">
      <c r="E47" s="70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5"/>
      <c r="V47" s="75"/>
    </row>
    <row r="48" spans="1:24" ht="35.25" customHeight="1">
      <c r="A48" s="150" t="s">
        <v>34</v>
      </c>
      <c r="B48" s="150"/>
      <c r="C48" s="154" t="s">
        <v>35</v>
      </c>
      <c r="D48" s="154"/>
      <c r="E48" s="154"/>
      <c r="F48" s="154"/>
      <c r="G48" s="154"/>
      <c r="H48" s="154"/>
      <c r="I48" s="154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5"/>
      <c r="V48" s="75"/>
    </row>
    <row r="49" spans="1:25" ht="35.25" customHeight="1">
      <c r="E49" s="77"/>
      <c r="F49" s="77"/>
      <c r="G49" s="75"/>
      <c r="H49" s="75"/>
      <c r="I49" s="75"/>
      <c r="J49" s="75"/>
      <c r="T49" s="75"/>
      <c r="U49" s="75"/>
      <c r="V49" s="75"/>
    </row>
    <row r="50" spans="1:25" ht="35.25" customHeight="1">
      <c r="A50" s="150"/>
      <c r="B50" s="150"/>
      <c r="E50" s="77"/>
      <c r="F50" s="77"/>
      <c r="G50" s="75"/>
      <c r="H50" s="75"/>
      <c r="I50" s="85"/>
      <c r="J50" s="75"/>
      <c r="T50" s="75"/>
      <c r="U50" s="75"/>
      <c r="V50" s="75"/>
    </row>
    <row r="51" spans="1:25" ht="35.25" customHeight="1">
      <c r="A51" s="151"/>
      <c r="B51" s="151"/>
      <c r="E51" s="77"/>
      <c r="F51" s="77"/>
      <c r="G51" s="75"/>
      <c r="H51" s="75"/>
      <c r="I51" s="75"/>
      <c r="J51" s="75"/>
      <c r="T51" s="75"/>
      <c r="U51" s="75"/>
      <c r="V51" s="75"/>
    </row>
    <row r="52" spans="1:25" ht="35.25" customHeight="1">
      <c r="E52" s="77"/>
      <c r="F52" s="77"/>
      <c r="G52" s="75"/>
      <c r="H52" s="75"/>
      <c r="I52" s="75"/>
      <c r="J52" s="75"/>
      <c r="T52" s="75"/>
      <c r="U52" s="75"/>
      <c r="V52" s="75"/>
    </row>
    <row r="53" spans="1:25" ht="35.25" customHeight="1">
      <c r="E53" s="77"/>
      <c r="F53" s="77"/>
      <c r="G53" s="75"/>
      <c r="H53" s="75"/>
      <c r="I53" s="75"/>
      <c r="J53" s="75"/>
      <c r="T53" s="75"/>
      <c r="U53" s="75"/>
      <c r="V53" s="75"/>
    </row>
    <row r="54" spans="1:25" ht="35.25" customHeight="1">
      <c r="E54" s="77"/>
      <c r="F54" s="77"/>
      <c r="G54" s="75"/>
      <c r="H54" s="75"/>
      <c r="I54" s="75"/>
      <c r="J54" s="75"/>
      <c r="T54" s="75"/>
      <c r="U54" s="75"/>
      <c r="V54" s="75"/>
    </row>
    <row r="55" spans="1:25" ht="35.25" customHeight="1">
      <c r="E55" s="77"/>
      <c r="F55" s="77"/>
      <c r="G55" s="75"/>
      <c r="H55" s="75"/>
      <c r="I55" s="75"/>
      <c r="J55" s="75"/>
      <c r="T55" s="75"/>
      <c r="U55" s="75"/>
      <c r="V55" s="75"/>
    </row>
    <row r="56" spans="1:25" ht="35.25" customHeight="1">
      <c r="E56" s="77"/>
      <c r="F56" s="77"/>
      <c r="G56" s="75"/>
      <c r="H56" s="75"/>
      <c r="I56" s="75"/>
      <c r="J56" s="75"/>
      <c r="T56" s="75"/>
      <c r="U56" s="75"/>
      <c r="V56" s="75"/>
    </row>
    <row r="57" spans="1:25" ht="35.25" customHeight="1">
      <c r="E57" s="77"/>
      <c r="F57" s="77"/>
      <c r="G57" s="75"/>
      <c r="H57" s="75"/>
      <c r="I57" s="75"/>
      <c r="J57" s="75"/>
      <c r="T57" s="75"/>
      <c r="U57" s="75"/>
      <c r="V57" s="75"/>
    </row>
    <row r="58" spans="1:25" ht="35.25" customHeight="1">
      <c r="E58" s="77"/>
      <c r="F58" s="77"/>
      <c r="G58" s="75"/>
      <c r="H58" s="75"/>
      <c r="I58" s="75"/>
      <c r="J58" s="75"/>
      <c r="T58" s="75"/>
      <c r="U58" s="75"/>
      <c r="V58" s="75"/>
    </row>
    <row r="59" spans="1:25" ht="35.25" customHeight="1">
      <c r="E59" s="77"/>
      <c r="F59" s="77"/>
      <c r="G59" s="75"/>
      <c r="H59" s="75"/>
      <c r="I59" s="75"/>
      <c r="J59" s="75"/>
      <c r="T59" s="75"/>
      <c r="U59" s="75"/>
      <c r="V59" s="75"/>
    </row>
    <row r="60" spans="1:25" ht="35.25" customHeight="1">
      <c r="E60" s="77"/>
      <c r="F60" s="77"/>
      <c r="G60" s="75"/>
      <c r="H60" s="75"/>
      <c r="I60" s="75"/>
      <c r="J60" s="75"/>
      <c r="T60" s="75"/>
      <c r="U60" s="75"/>
      <c r="V60" s="75"/>
    </row>
    <row r="61" spans="1:25" ht="35.25" customHeight="1">
      <c r="E61" s="77"/>
      <c r="F61" s="77"/>
      <c r="G61" s="75"/>
      <c r="H61" s="75"/>
      <c r="I61" s="75"/>
      <c r="J61" s="75"/>
      <c r="T61" s="75"/>
      <c r="U61" s="75"/>
      <c r="V61" s="75"/>
    </row>
    <row r="62" spans="1:25" ht="35.25" customHeight="1">
      <c r="E62" s="77"/>
      <c r="F62" s="77"/>
      <c r="G62" s="75"/>
      <c r="H62" s="75"/>
      <c r="I62" s="75"/>
      <c r="J62" s="75"/>
      <c r="T62" s="75"/>
      <c r="U62" s="75"/>
      <c r="V62" s="75"/>
    </row>
    <row r="63" spans="1:25" s="75" customFormat="1" ht="35.25" customHeight="1">
      <c r="A63" s="76"/>
      <c r="B63" s="76"/>
      <c r="C63" s="76"/>
      <c r="D63" s="76"/>
      <c r="E63" s="77"/>
      <c r="F63" s="77"/>
      <c r="W63" s="76"/>
      <c r="X63" s="76"/>
      <c r="Y63" s="76"/>
    </row>
    <row r="64" spans="1:25" s="75" customFormat="1" ht="35.25" customHeight="1">
      <c r="A64" s="76"/>
      <c r="B64" s="76"/>
      <c r="C64" s="76"/>
      <c r="D64" s="76"/>
      <c r="E64" s="77"/>
      <c r="F64" s="77"/>
      <c r="W64" s="76"/>
      <c r="X64" s="76"/>
      <c r="Y64" s="76"/>
    </row>
    <row r="65" spans="1:25" s="75" customFormat="1" ht="35.25" customHeight="1">
      <c r="A65" s="76"/>
      <c r="B65" s="76"/>
      <c r="C65" s="76"/>
      <c r="D65" s="76"/>
      <c r="E65" s="77"/>
      <c r="F65" s="77"/>
      <c r="W65" s="76"/>
      <c r="X65" s="76"/>
      <c r="Y65" s="76"/>
    </row>
    <row r="66" spans="1:25" s="75" customFormat="1" ht="35.25" customHeight="1">
      <c r="A66" s="76"/>
      <c r="B66" s="76"/>
      <c r="C66" s="76"/>
      <c r="D66" s="76"/>
      <c r="E66" s="77"/>
      <c r="F66" s="77"/>
      <c r="W66" s="76"/>
      <c r="X66" s="76"/>
      <c r="Y66" s="76"/>
    </row>
    <row r="67" spans="1:25" s="75" customFormat="1" ht="35.25" customHeight="1">
      <c r="A67" s="76"/>
      <c r="B67" s="76"/>
      <c r="C67" s="76"/>
      <c r="D67" s="76"/>
      <c r="E67" s="77"/>
      <c r="F67" s="77"/>
      <c r="W67" s="76"/>
      <c r="X67" s="76"/>
      <c r="Y67" s="76"/>
    </row>
    <row r="68" spans="1:25" s="75" customFormat="1" ht="35.25" customHeight="1">
      <c r="A68" s="76"/>
      <c r="B68" s="76"/>
      <c r="C68" s="76"/>
      <c r="D68" s="76"/>
      <c r="E68" s="77"/>
      <c r="F68" s="77"/>
      <c r="W68" s="76"/>
      <c r="X68" s="76"/>
      <c r="Y68" s="76"/>
    </row>
    <row r="69" spans="1:25" s="75" customFormat="1" ht="35.25" customHeight="1">
      <c r="A69" s="76"/>
      <c r="B69" s="76"/>
      <c r="C69" s="76"/>
      <c r="D69" s="76"/>
      <c r="E69" s="77"/>
      <c r="F69" s="77"/>
      <c r="W69" s="76"/>
      <c r="X69" s="76"/>
      <c r="Y69" s="76"/>
    </row>
    <row r="70" spans="1:25" s="75" customFormat="1" ht="35.25" customHeight="1">
      <c r="A70" s="76"/>
      <c r="B70" s="76"/>
      <c r="C70" s="76"/>
      <c r="D70" s="76"/>
      <c r="E70" s="77"/>
      <c r="F70" s="77"/>
      <c r="W70" s="76"/>
      <c r="X70" s="76"/>
      <c r="Y70" s="76"/>
    </row>
    <row r="71" spans="1:25" s="75" customFormat="1" ht="35.25" customHeight="1">
      <c r="A71" s="76"/>
      <c r="B71" s="76"/>
      <c r="C71" s="76"/>
      <c r="D71" s="76"/>
      <c r="E71" s="77"/>
      <c r="F71" s="77"/>
      <c r="W71" s="76"/>
      <c r="X71" s="76"/>
      <c r="Y71" s="76"/>
    </row>
    <row r="72" spans="1:25" s="75" customFormat="1" ht="35.25" customHeight="1">
      <c r="A72" s="76"/>
      <c r="B72" s="76"/>
      <c r="C72" s="76"/>
      <c r="D72" s="76"/>
      <c r="E72" s="77"/>
      <c r="F72" s="77"/>
      <c r="W72" s="76"/>
      <c r="X72" s="76"/>
      <c r="Y72" s="76"/>
    </row>
    <row r="73" spans="1:25" s="75" customFormat="1" ht="35.25" customHeight="1">
      <c r="A73" s="76"/>
      <c r="B73" s="76"/>
      <c r="C73" s="76"/>
      <c r="D73" s="76"/>
      <c r="E73" s="77"/>
      <c r="F73" s="77"/>
      <c r="W73" s="76"/>
      <c r="X73" s="76"/>
      <c r="Y73" s="76"/>
    </row>
    <row r="74" spans="1:25" s="75" customFormat="1" ht="35.25" customHeight="1">
      <c r="A74" s="76"/>
      <c r="B74" s="76"/>
      <c r="C74" s="76"/>
      <c r="D74" s="76"/>
      <c r="E74" s="77"/>
      <c r="F74" s="77"/>
      <c r="W74" s="76"/>
      <c r="X74" s="76"/>
      <c r="Y74" s="76"/>
    </row>
    <row r="75" spans="1:25" s="75" customFormat="1" ht="35.25" customHeight="1">
      <c r="A75" s="76"/>
      <c r="B75" s="76"/>
      <c r="C75" s="76"/>
      <c r="D75" s="76"/>
      <c r="E75" s="77"/>
      <c r="F75" s="77"/>
      <c r="W75" s="76"/>
      <c r="X75" s="76"/>
      <c r="Y75" s="76"/>
    </row>
    <row r="76" spans="1:25" s="75" customFormat="1" ht="35.25" customHeight="1">
      <c r="A76" s="76"/>
      <c r="B76" s="76"/>
      <c r="C76" s="76"/>
      <c r="D76" s="76"/>
      <c r="E76" s="77"/>
      <c r="F76" s="77"/>
      <c r="W76" s="76"/>
      <c r="X76" s="76"/>
      <c r="Y76" s="76"/>
    </row>
    <row r="77" spans="1:25" s="75" customFormat="1" ht="35.25" customHeight="1">
      <c r="A77" s="76"/>
      <c r="B77" s="76"/>
      <c r="C77" s="76"/>
      <c r="D77" s="76"/>
      <c r="E77" s="77"/>
      <c r="F77" s="77"/>
      <c r="W77" s="76"/>
      <c r="X77" s="76"/>
      <c r="Y77" s="76"/>
    </row>
    <row r="78" spans="1:25" s="75" customFormat="1" ht="35.25" customHeight="1">
      <c r="A78" s="76"/>
      <c r="B78" s="76"/>
      <c r="C78" s="76"/>
      <c r="D78" s="76"/>
      <c r="E78" s="77"/>
      <c r="F78" s="77"/>
      <c r="W78" s="76"/>
      <c r="X78" s="76"/>
      <c r="Y78" s="76"/>
    </row>
    <row r="79" spans="1:25" s="75" customFormat="1" ht="35.25" customHeight="1">
      <c r="A79" s="76"/>
      <c r="B79" s="76"/>
      <c r="C79" s="76"/>
      <c r="D79" s="76"/>
      <c r="E79" s="77"/>
      <c r="F79" s="77"/>
      <c r="W79" s="76"/>
      <c r="X79" s="76"/>
      <c r="Y79" s="76"/>
    </row>
    <row r="80" spans="1:25" s="75" customFormat="1" ht="35.25" customHeight="1">
      <c r="A80" s="76"/>
      <c r="B80" s="76"/>
      <c r="C80" s="76"/>
      <c r="D80" s="76"/>
      <c r="E80" s="77"/>
      <c r="F80" s="77"/>
      <c r="W80" s="76"/>
      <c r="X80" s="76"/>
      <c r="Y80" s="76"/>
    </row>
    <row r="81" spans="1:25" s="75" customFormat="1" ht="35.25" customHeight="1">
      <c r="A81" s="76"/>
      <c r="B81" s="76"/>
      <c r="C81" s="76"/>
      <c r="D81" s="76"/>
      <c r="E81" s="77"/>
      <c r="F81" s="77"/>
      <c r="W81" s="76"/>
      <c r="X81" s="76"/>
      <c r="Y81" s="76"/>
    </row>
    <row r="82" spans="1:25" s="75" customFormat="1" ht="35.25" customHeight="1">
      <c r="A82" s="76"/>
      <c r="B82" s="76"/>
      <c r="C82" s="76"/>
      <c r="D82" s="76"/>
      <c r="E82" s="77"/>
      <c r="F82" s="77"/>
      <c r="W82" s="76"/>
      <c r="X82" s="76"/>
      <c r="Y82" s="76"/>
    </row>
    <row r="83" spans="1:25" s="75" customFormat="1" ht="35.25" customHeight="1">
      <c r="A83" s="76"/>
      <c r="B83" s="76"/>
      <c r="C83" s="76"/>
      <c r="D83" s="76"/>
      <c r="E83" s="77"/>
      <c r="F83" s="77"/>
      <c r="W83" s="76"/>
      <c r="X83" s="76"/>
      <c r="Y83" s="76"/>
    </row>
    <row r="84" spans="1:25" s="75" customFormat="1" ht="35.25" customHeight="1">
      <c r="A84" s="76"/>
      <c r="B84" s="76"/>
      <c r="C84" s="76"/>
      <c r="D84" s="76"/>
      <c r="E84" s="77"/>
      <c r="F84" s="77"/>
      <c r="W84" s="76"/>
      <c r="X84" s="76"/>
      <c r="Y84" s="76"/>
    </row>
    <row r="85" spans="1:25" s="75" customFormat="1" ht="35.25" customHeight="1">
      <c r="A85" s="76"/>
      <c r="B85" s="76"/>
      <c r="C85" s="76"/>
      <c r="D85" s="76"/>
      <c r="E85" s="77"/>
      <c r="F85" s="77"/>
      <c r="W85" s="76"/>
      <c r="X85" s="76"/>
      <c r="Y85" s="76"/>
    </row>
    <row r="86" spans="1:25" s="75" customFormat="1" ht="35.25" customHeight="1">
      <c r="A86" s="76"/>
      <c r="B86" s="76"/>
      <c r="C86" s="76"/>
      <c r="D86" s="76"/>
      <c r="E86" s="77"/>
      <c r="F86" s="77"/>
      <c r="W86" s="76"/>
      <c r="X86" s="76"/>
      <c r="Y86" s="76"/>
    </row>
    <row r="87" spans="1:25" s="75" customFormat="1" ht="35.25" customHeight="1">
      <c r="A87" s="76"/>
      <c r="B87" s="76"/>
      <c r="C87" s="76"/>
      <c r="D87" s="76"/>
      <c r="E87" s="77"/>
      <c r="F87" s="77"/>
      <c r="W87" s="76"/>
      <c r="X87" s="76"/>
      <c r="Y87" s="76"/>
    </row>
    <row r="88" spans="1:25" s="75" customFormat="1" ht="35.25" customHeight="1">
      <c r="A88" s="76"/>
      <c r="B88" s="76"/>
      <c r="C88" s="76"/>
      <c r="D88" s="76"/>
      <c r="E88" s="77"/>
      <c r="F88" s="77"/>
      <c r="W88" s="76"/>
      <c r="X88" s="76"/>
      <c r="Y88" s="76"/>
    </row>
    <row r="89" spans="1:25" s="75" customFormat="1" ht="35.25" customHeight="1">
      <c r="A89" s="76"/>
      <c r="B89" s="76"/>
      <c r="C89" s="76"/>
      <c r="D89" s="76"/>
      <c r="E89" s="77"/>
      <c r="F89" s="77"/>
      <c r="W89" s="76"/>
      <c r="X89" s="76"/>
      <c r="Y89" s="76"/>
    </row>
    <row r="90" spans="1:25" s="75" customFormat="1" ht="35.25" customHeight="1">
      <c r="A90" s="76"/>
      <c r="B90" s="76"/>
      <c r="C90" s="76"/>
      <c r="D90" s="76"/>
      <c r="E90" s="77"/>
      <c r="F90" s="77"/>
      <c r="W90" s="76"/>
      <c r="X90" s="76"/>
      <c r="Y90" s="76"/>
    </row>
    <row r="91" spans="1:25" s="75" customFormat="1" ht="35.25" customHeight="1">
      <c r="A91" s="76"/>
      <c r="B91" s="76"/>
      <c r="C91" s="76"/>
      <c r="D91" s="76"/>
      <c r="E91" s="77"/>
      <c r="F91" s="77"/>
      <c r="W91" s="76"/>
      <c r="X91" s="76"/>
      <c r="Y91" s="76"/>
    </row>
    <row r="92" spans="1:25" s="75" customFormat="1" ht="35.25" customHeight="1">
      <c r="A92" s="76"/>
      <c r="B92" s="76"/>
      <c r="C92" s="76"/>
      <c r="D92" s="76"/>
      <c r="E92" s="77"/>
      <c r="F92" s="77"/>
      <c r="W92" s="76"/>
      <c r="X92" s="76"/>
      <c r="Y92" s="76"/>
    </row>
    <row r="93" spans="1:25" s="75" customFormat="1" ht="35.25" customHeight="1">
      <c r="A93" s="76"/>
      <c r="B93" s="76"/>
      <c r="C93" s="76"/>
      <c r="D93" s="76"/>
      <c r="E93" s="77"/>
      <c r="F93" s="77"/>
      <c r="W93" s="76"/>
      <c r="X93" s="76"/>
      <c r="Y93" s="76"/>
    </row>
    <row r="94" spans="1:25" s="75" customFormat="1" ht="35.25" customHeight="1">
      <c r="A94" s="76"/>
      <c r="B94" s="76"/>
      <c r="C94" s="76"/>
      <c r="D94" s="76"/>
      <c r="E94" s="77"/>
      <c r="F94" s="77"/>
      <c r="W94" s="76"/>
      <c r="X94" s="76"/>
      <c r="Y94" s="76"/>
    </row>
    <row r="95" spans="1:25" s="75" customFormat="1" ht="35.25" customHeight="1">
      <c r="A95" s="76"/>
      <c r="B95" s="76"/>
      <c r="C95" s="76"/>
      <c r="D95" s="76"/>
      <c r="E95" s="77"/>
      <c r="F95" s="77"/>
      <c r="W95" s="76"/>
      <c r="X95" s="76"/>
      <c r="Y95" s="76"/>
    </row>
    <row r="96" spans="1:25" s="75" customFormat="1" ht="35.25" customHeight="1">
      <c r="A96" s="76"/>
      <c r="B96" s="76"/>
      <c r="C96" s="76"/>
      <c r="D96" s="76"/>
      <c r="E96" s="77"/>
      <c r="F96" s="77"/>
      <c r="W96" s="76"/>
      <c r="X96" s="76"/>
      <c r="Y96" s="76"/>
    </row>
    <row r="97" spans="1:25" s="75" customFormat="1" ht="35.25" customHeight="1">
      <c r="A97" s="76"/>
      <c r="B97" s="76"/>
      <c r="C97" s="76"/>
      <c r="D97" s="76"/>
      <c r="E97" s="77"/>
      <c r="F97" s="77"/>
      <c r="W97" s="76"/>
      <c r="X97" s="76"/>
      <c r="Y97" s="76"/>
    </row>
    <row r="98" spans="1:25" s="75" customFormat="1" ht="35.25" customHeight="1">
      <c r="A98" s="76"/>
      <c r="B98" s="76"/>
      <c r="C98" s="76"/>
      <c r="D98" s="76"/>
      <c r="E98" s="77"/>
      <c r="F98" s="77"/>
      <c r="W98" s="76"/>
      <c r="X98" s="76"/>
      <c r="Y98" s="76"/>
    </row>
    <row r="99" spans="1:25" s="75" customFormat="1" ht="35.25" customHeight="1">
      <c r="A99" s="76"/>
      <c r="B99" s="76"/>
      <c r="C99" s="76"/>
      <c r="D99" s="76"/>
      <c r="E99" s="77"/>
      <c r="F99" s="77"/>
      <c r="W99" s="76"/>
      <c r="X99" s="76"/>
      <c r="Y99" s="76"/>
    </row>
    <row r="100" spans="1:25" s="75" customFormat="1" ht="35.25" customHeight="1">
      <c r="A100" s="76"/>
      <c r="B100" s="76"/>
      <c r="C100" s="76"/>
      <c r="D100" s="76"/>
      <c r="E100" s="77"/>
      <c r="F100" s="77"/>
      <c r="W100" s="76"/>
      <c r="X100" s="76"/>
      <c r="Y100" s="76"/>
    </row>
    <row r="101" spans="1:25" s="75" customFormat="1" ht="35.25" customHeight="1">
      <c r="A101" s="76"/>
      <c r="B101" s="76"/>
      <c r="C101" s="76"/>
      <c r="D101" s="76"/>
      <c r="E101" s="77"/>
      <c r="F101" s="77"/>
      <c r="W101" s="76"/>
      <c r="X101" s="76"/>
      <c r="Y101" s="76"/>
    </row>
    <row r="102" spans="1:25" s="75" customFormat="1" ht="35.25" customHeight="1">
      <c r="A102" s="76"/>
      <c r="B102" s="76"/>
      <c r="C102" s="76"/>
      <c r="D102" s="76"/>
      <c r="E102" s="77"/>
      <c r="F102" s="77"/>
      <c r="W102" s="76"/>
      <c r="X102" s="76"/>
      <c r="Y102" s="76"/>
    </row>
    <row r="103" spans="1:25" s="75" customFormat="1" ht="35.25" customHeight="1">
      <c r="A103" s="76"/>
      <c r="B103" s="76"/>
      <c r="C103" s="76"/>
      <c r="D103" s="76"/>
      <c r="E103" s="77"/>
      <c r="F103" s="77"/>
      <c r="W103" s="76"/>
      <c r="X103" s="76"/>
      <c r="Y103" s="76"/>
    </row>
    <row r="104" spans="1:25" s="75" customFormat="1" ht="35.25" customHeight="1">
      <c r="A104" s="76"/>
      <c r="B104" s="76"/>
      <c r="C104" s="76"/>
      <c r="D104" s="76"/>
      <c r="E104" s="77"/>
      <c r="F104" s="77"/>
      <c r="W104" s="76"/>
      <c r="X104" s="76"/>
      <c r="Y104" s="76"/>
    </row>
    <row r="105" spans="1:25" s="75" customFormat="1" ht="35.25" customHeight="1">
      <c r="A105" s="76"/>
      <c r="B105" s="76"/>
      <c r="C105" s="76"/>
      <c r="D105" s="76"/>
      <c r="E105" s="77"/>
      <c r="F105" s="77"/>
      <c r="W105" s="76"/>
      <c r="X105" s="76"/>
      <c r="Y105" s="76"/>
    </row>
    <row r="106" spans="1:25" s="75" customFormat="1" ht="35.25" customHeight="1">
      <c r="A106" s="76"/>
      <c r="B106" s="76"/>
      <c r="C106" s="76"/>
      <c r="D106" s="76"/>
      <c r="E106" s="77"/>
      <c r="F106" s="77"/>
      <c r="W106" s="76"/>
      <c r="X106" s="76"/>
      <c r="Y106" s="76"/>
    </row>
    <row r="107" spans="1:25" s="75" customFormat="1" ht="35.25" customHeight="1">
      <c r="A107" s="76"/>
      <c r="B107" s="76"/>
      <c r="C107" s="76"/>
      <c r="D107" s="76"/>
      <c r="E107" s="77"/>
      <c r="F107" s="77"/>
      <c r="W107" s="76"/>
      <c r="X107" s="76"/>
      <c r="Y107" s="76"/>
    </row>
    <row r="108" spans="1:25" s="75" customFormat="1" ht="35.25" customHeight="1">
      <c r="A108" s="76"/>
      <c r="B108" s="76"/>
      <c r="C108" s="76"/>
      <c r="D108" s="76"/>
      <c r="E108" s="77"/>
      <c r="F108" s="77"/>
      <c r="W108" s="76"/>
      <c r="X108" s="76"/>
      <c r="Y108" s="76"/>
    </row>
    <row r="109" spans="1:25" s="75" customFormat="1" ht="35.25" customHeight="1">
      <c r="A109" s="76"/>
      <c r="B109" s="76"/>
      <c r="C109" s="76"/>
      <c r="D109" s="76"/>
      <c r="E109" s="77"/>
      <c r="F109" s="77"/>
      <c r="W109" s="76"/>
      <c r="X109" s="76"/>
      <c r="Y109" s="76"/>
    </row>
    <row r="110" spans="1:25" s="75" customFormat="1" ht="35.25" customHeight="1">
      <c r="A110" s="76"/>
      <c r="B110" s="76"/>
      <c r="C110" s="76"/>
      <c r="D110" s="76"/>
      <c r="E110" s="77"/>
      <c r="F110" s="77"/>
      <c r="W110" s="76"/>
      <c r="X110" s="76"/>
      <c r="Y110" s="76"/>
    </row>
    <row r="111" spans="1:25" s="75" customFormat="1" ht="35.25" customHeight="1">
      <c r="A111" s="76"/>
      <c r="B111" s="76"/>
      <c r="C111" s="76"/>
      <c r="D111" s="76"/>
      <c r="E111" s="77"/>
      <c r="F111" s="77"/>
      <c r="W111" s="76"/>
      <c r="X111" s="76"/>
      <c r="Y111" s="76"/>
    </row>
    <row r="112" spans="1:25" s="75" customFormat="1" ht="35.25" customHeight="1">
      <c r="A112" s="76"/>
      <c r="B112" s="76"/>
      <c r="C112" s="76"/>
      <c r="D112" s="76"/>
      <c r="E112" s="77"/>
      <c r="F112" s="77"/>
      <c r="W112" s="76"/>
      <c r="X112" s="76"/>
      <c r="Y112" s="76"/>
    </row>
    <row r="113" spans="1:25" s="75" customFormat="1" ht="35.25" customHeight="1">
      <c r="A113" s="76"/>
      <c r="B113" s="76"/>
      <c r="C113" s="76"/>
      <c r="D113" s="76"/>
      <c r="E113" s="77"/>
      <c r="F113" s="77"/>
      <c r="W113" s="76"/>
      <c r="X113" s="76"/>
      <c r="Y113" s="76"/>
    </row>
    <row r="114" spans="1:25" s="75" customFormat="1" ht="35.25" customHeight="1">
      <c r="A114" s="76"/>
      <c r="B114" s="76"/>
      <c r="C114" s="76"/>
      <c r="D114" s="76"/>
      <c r="E114" s="77"/>
      <c r="F114" s="77"/>
      <c r="T114" s="107"/>
      <c r="U114" s="76"/>
      <c r="V114" s="76"/>
      <c r="W114" s="76"/>
      <c r="X114" s="76"/>
      <c r="Y114" s="76"/>
    </row>
    <row r="115" spans="1:25" s="75" customFormat="1" ht="35.25" customHeight="1">
      <c r="A115" s="76"/>
      <c r="B115" s="76"/>
      <c r="C115" s="76"/>
      <c r="D115" s="76"/>
      <c r="E115" s="77"/>
      <c r="F115" s="77"/>
      <c r="T115" s="46"/>
      <c r="U115" s="76"/>
      <c r="V115" s="76"/>
      <c r="W115" s="76"/>
      <c r="X115" s="76"/>
      <c r="Y115" s="76"/>
    </row>
    <row r="116" spans="1:25" s="75" customFormat="1" ht="35.25" customHeight="1">
      <c r="A116" s="76"/>
      <c r="B116" s="76"/>
      <c r="C116" s="76"/>
      <c r="D116" s="76"/>
      <c r="E116" s="77"/>
      <c r="F116" s="77"/>
      <c r="T116" s="46"/>
      <c r="U116" s="76"/>
      <c r="V116" s="76"/>
      <c r="W116" s="76"/>
      <c r="X116" s="76"/>
      <c r="Y116" s="76"/>
    </row>
    <row r="117" spans="1:25" s="75" customFormat="1" ht="35.25" customHeight="1">
      <c r="A117" s="76"/>
      <c r="B117" s="76"/>
      <c r="C117" s="76"/>
      <c r="D117" s="76"/>
      <c r="E117" s="77"/>
      <c r="F117" s="77"/>
      <c r="T117" s="46"/>
      <c r="U117" s="76"/>
      <c r="V117" s="76"/>
      <c r="W117" s="76"/>
      <c r="X117" s="76"/>
      <c r="Y117" s="76"/>
    </row>
    <row r="118" spans="1:25" s="75" customFormat="1" ht="35.25" customHeight="1">
      <c r="A118" s="76"/>
      <c r="B118" s="76"/>
      <c r="C118" s="76"/>
      <c r="D118" s="76"/>
      <c r="E118" s="77"/>
      <c r="F118" s="77"/>
      <c r="T118" s="46"/>
      <c r="U118" s="76"/>
      <c r="V118" s="76"/>
      <c r="W118" s="76"/>
      <c r="X118" s="76"/>
      <c r="Y118" s="76"/>
    </row>
    <row r="119" spans="1:25" s="75" customFormat="1" ht="35.25" customHeight="1">
      <c r="A119" s="76"/>
      <c r="B119" s="76"/>
      <c r="C119" s="76"/>
      <c r="D119" s="76"/>
      <c r="E119" s="77"/>
      <c r="F119" s="77"/>
      <c r="T119" s="46"/>
      <c r="U119" s="76"/>
      <c r="V119" s="76"/>
      <c r="W119" s="76"/>
      <c r="X119" s="76"/>
      <c r="Y119" s="76"/>
    </row>
    <row r="120" spans="1:25" s="75" customFormat="1" ht="35.25" customHeight="1">
      <c r="A120" s="76"/>
      <c r="B120" s="76"/>
      <c r="C120" s="76"/>
      <c r="D120" s="76"/>
      <c r="E120" s="77"/>
      <c r="F120" s="77"/>
      <c r="T120" s="46"/>
      <c r="U120" s="76"/>
      <c r="V120" s="76"/>
      <c r="W120" s="76"/>
      <c r="X120" s="76"/>
      <c r="Y120" s="76"/>
    </row>
    <row r="121" spans="1:25" s="75" customFormat="1" ht="35.25" customHeight="1">
      <c r="A121" s="76"/>
      <c r="B121" s="76"/>
      <c r="C121" s="76"/>
      <c r="D121" s="76"/>
      <c r="E121" s="77"/>
      <c r="F121" s="77"/>
      <c r="T121" s="46"/>
      <c r="U121" s="76"/>
      <c r="V121" s="76"/>
      <c r="W121" s="76"/>
      <c r="X121" s="76"/>
      <c r="Y121" s="76"/>
    </row>
    <row r="122" spans="1:25" s="75" customFormat="1" ht="35.25" customHeight="1">
      <c r="A122" s="76"/>
      <c r="B122" s="76"/>
      <c r="C122" s="76"/>
      <c r="D122" s="76"/>
      <c r="E122" s="77"/>
      <c r="F122" s="77"/>
      <c r="T122" s="46"/>
      <c r="U122" s="76"/>
      <c r="V122" s="76"/>
      <c r="W122" s="76"/>
      <c r="X122" s="76"/>
      <c r="Y122" s="76"/>
    </row>
    <row r="123" spans="1:25" s="75" customFormat="1" ht="35.25" customHeight="1">
      <c r="A123" s="76"/>
      <c r="B123" s="76"/>
      <c r="C123" s="76"/>
      <c r="D123" s="76"/>
      <c r="E123" s="77"/>
      <c r="F123" s="77"/>
      <c r="T123" s="46"/>
      <c r="U123" s="76"/>
      <c r="V123" s="76"/>
      <c r="W123" s="76"/>
      <c r="X123" s="76"/>
      <c r="Y123" s="76"/>
    </row>
    <row r="124" spans="1:25" s="75" customFormat="1" ht="35.25" customHeight="1">
      <c r="A124" s="76"/>
      <c r="B124" s="76"/>
      <c r="C124" s="76"/>
      <c r="D124" s="76"/>
      <c r="E124" s="77"/>
      <c r="F124" s="77"/>
      <c r="T124" s="46"/>
      <c r="U124" s="76"/>
      <c r="V124" s="76"/>
      <c r="W124" s="76"/>
      <c r="X124" s="76"/>
      <c r="Y124" s="76"/>
    </row>
    <row r="125" spans="1:25" s="75" customFormat="1" ht="35.25" customHeight="1">
      <c r="A125" s="76"/>
      <c r="B125" s="76"/>
      <c r="C125" s="76"/>
      <c r="D125" s="76"/>
      <c r="E125" s="77"/>
      <c r="F125" s="77"/>
      <c r="T125" s="46"/>
      <c r="U125" s="76"/>
      <c r="V125" s="76"/>
      <c r="W125" s="76"/>
      <c r="X125" s="76"/>
      <c r="Y125" s="76"/>
    </row>
    <row r="126" spans="1:25" s="75" customFormat="1" ht="35.25" customHeight="1">
      <c r="A126" s="76"/>
      <c r="B126" s="76"/>
      <c r="C126" s="76"/>
      <c r="D126" s="76"/>
      <c r="E126" s="77"/>
      <c r="F126" s="77"/>
      <c r="T126" s="46"/>
      <c r="U126" s="76"/>
      <c r="V126" s="76"/>
      <c r="W126" s="76"/>
      <c r="X126" s="76"/>
      <c r="Y126" s="76"/>
    </row>
    <row r="127" spans="1:25" s="75" customFormat="1" ht="35.25" customHeight="1">
      <c r="A127" s="76"/>
      <c r="B127" s="76"/>
      <c r="C127" s="76"/>
      <c r="D127" s="76"/>
      <c r="E127" s="77"/>
      <c r="F127" s="77"/>
      <c r="T127" s="46"/>
      <c r="U127" s="76"/>
      <c r="V127" s="76"/>
      <c r="W127" s="76"/>
      <c r="X127" s="76"/>
      <c r="Y127" s="76"/>
    </row>
    <row r="128" spans="1:25" s="75" customFormat="1" ht="35.25" customHeight="1">
      <c r="A128" s="76"/>
      <c r="B128" s="76"/>
      <c r="C128" s="76"/>
      <c r="D128" s="76"/>
      <c r="E128" s="77"/>
      <c r="F128" s="77"/>
      <c r="T128" s="46"/>
      <c r="U128" s="76"/>
      <c r="V128" s="76"/>
      <c r="W128" s="76"/>
      <c r="X128" s="76"/>
      <c r="Y128" s="76"/>
    </row>
    <row r="129" spans="1:25" s="75" customFormat="1" ht="35.25" customHeight="1">
      <c r="A129" s="76"/>
      <c r="B129" s="76"/>
      <c r="C129" s="76"/>
      <c r="D129" s="76"/>
      <c r="E129" s="77"/>
      <c r="F129" s="77"/>
      <c r="T129" s="46"/>
      <c r="U129" s="76"/>
      <c r="V129" s="76"/>
      <c r="W129" s="76"/>
      <c r="X129" s="76"/>
      <c r="Y129" s="76"/>
    </row>
    <row r="130" spans="1:25" s="75" customFormat="1" ht="35.25" customHeight="1">
      <c r="A130" s="76"/>
      <c r="B130" s="76"/>
      <c r="C130" s="76"/>
      <c r="D130" s="76"/>
      <c r="E130" s="77"/>
      <c r="F130" s="77"/>
      <c r="T130" s="46"/>
      <c r="U130" s="76"/>
      <c r="V130" s="76"/>
      <c r="W130" s="76"/>
      <c r="X130" s="76"/>
      <c r="Y130" s="76"/>
    </row>
    <row r="131" spans="1:25" s="75" customFormat="1" ht="35.25" customHeight="1">
      <c r="A131" s="76"/>
      <c r="B131" s="76"/>
      <c r="C131" s="76"/>
      <c r="D131" s="76"/>
      <c r="E131" s="77"/>
      <c r="F131" s="77"/>
      <c r="T131" s="46"/>
      <c r="U131" s="76"/>
      <c r="V131" s="76"/>
      <c r="W131" s="76"/>
      <c r="X131" s="76"/>
      <c r="Y131" s="76"/>
    </row>
    <row r="132" spans="1:25" s="75" customFormat="1" ht="35.25" customHeight="1">
      <c r="A132" s="76"/>
      <c r="B132" s="76"/>
      <c r="C132" s="76"/>
      <c r="D132" s="76"/>
      <c r="E132" s="77"/>
      <c r="F132" s="77"/>
      <c r="T132" s="46"/>
      <c r="U132" s="76"/>
      <c r="V132" s="76"/>
      <c r="W132" s="76"/>
      <c r="X132" s="76"/>
      <c r="Y132" s="76"/>
    </row>
    <row r="133" spans="1:25" s="75" customFormat="1" ht="35.25" customHeight="1">
      <c r="A133" s="76"/>
      <c r="B133" s="76"/>
      <c r="C133" s="76"/>
      <c r="D133" s="76"/>
      <c r="E133" s="77"/>
      <c r="F133" s="77"/>
      <c r="T133" s="46"/>
      <c r="U133" s="76"/>
      <c r="V133" s="76"/>
      <c r="W133" s="76"/>
      <c r="X133" s="76"/>
      <c r="Y133" s="76"/>
    </row>
    <row r="134" spans="1:25" s="75" customFormat="1" ht="35.25" customHeight="1">
      <c r="A134" s="76"/>
      <c r="B134" s="76"/>
      <c r="C134" s="76"/>
      <c r="D134" s="76"/>
      <c r="E134" s="77"/>
      <c r="F134" s="77"/>
      <c r="T134" s="46"/>
      <c r="U134" s="76"/>
      <c r="V134" s="76"/>
      <c r="W134" s="76"/>
      <c r="X134" s="76"/>
      <c r="Y134" s="76"/>
    </row>
    <row r="135" spans="1:25" s="75" customFormat="1" ht="35.25" customHeight="1">
      <c r="A135" s="76"/>
      <c r="B135" s="76"/>
      <c r="C135" s="76"/>
      <c r="D135" s="76"/>
      <c r="E135" s="77"/>
      <c r="F135" s="77"/>
      <c r="T135" s="46"/>
      <c r="U135" s="76"/>
      <c r="V135" s="76"/>
      <c r="W135" s="76"/>
      <c r="X135" s="76"/>
      <c r="Y135" s="76"/>
    </row>
    <row r="136" spans="1:25" s="75" customFormat="1" ht="35.25" customHeight="1">
      <c r="A136" s="76"/>
      <c r="B136" s="76"/>
      <c r="C136" s="76"/>
      <c r="D136" s="76"/>
      <c r="E136" s="77"/>
      <c r="F136" s="77"/>
      <c r="T136" s="46"/>
      <c r="U136" s="76"/>
      <c r="V136" s="76"/>
      <c r="W136" s="76"/>
      <c r="X136" s="76"/>
      <c r="Y136" s="76"/>
    </row>
    <row r="137" spans="1:25" s="75" customFormat="1" ht="35.25" customHeight="1">
      <c r="A137" s="76"/>
      <c r="B137" s="76"/>
      <c r="C137" s="76"/>
      <c r="D137" s="76"/>
      <c r="E137" s="77"/>
      <c r="F137" s="77"/>
      <c r="T137" s="46"/>
      <c r="U137" s="76"/>
      <c r="V137" s="76"/>
      <c r="W137" s="76"/>
      <c r="X137" s="76"/>
      <c r="Y137" s="76"/>
    </row>
    <row r="138" spans="1:25" s="75" customFormat="1" ht="35.25" customHeight="1">
      <c r="A138" s="76"/>
      <c r="B138" s="76"/>
      <c r="C138" s="76"/>
      <c r="D138" s="76"/>
      <c r="E138" s="77"/>
      <c r="F138" s="77"/>
      <c r="T138" s="46"/>
      <c r="U138" s="76"/>
      <c r="V138" s="76"/>
      <c r="W138" s="76"/>
      <c r="X138" s="76"/>
      <c r="Y138" s="76"/>
    </row>
    <row r="139" spans="1:25" s="75" customFormat="1" ht="35.25" customHeight="1">
      <c r="A139" s="76"/>
      <c r="B139" s="76"/>
      <c r="C139" s="76"/>
      <c r="D139" s="76"/>
      <c r="E139" s="77"/>
      <c r="F139" s="77"/>
      <c r="T139" s="46"/>
      <c r="U139" s="76"/>
      <c r="V139" s="76"/>
      <c r="W139" s="76"/>
      <c r="X139" s="76"/>
      <c r="Y139" s="76"/>
    </row>
    <row r="140" spans="1:25" s="75" customFormat="1" ht="35.25" customHeight="1">
      <c r="A140" s="76"/>
      <c r="B140" s="76"/>
      <c r="C140" s="76"/>
      <c r="D140" s="76"/>
      <c r="E140" s="77"/>
      <c r="F140" s="77"/>
      <c r="T140" s="46"/>
      <c r="U140" s="76"/>
      <c r="V140" s="76"/>
      <c r="W140" s="76"/>
      <c r="X140" s="76"/>
      <c r="Y140" s="76"/>
    </row>
    <row r="141" spans="1:25" s="75" customFormat="1" ht="35.25" customHeight="1">
      <c r="A141" s="76"/>
      <c r="B141" s="76"/>
      <c r="C141" s="76"/>
      <c r="D141" s="76"/>
      <c r="E141" s="77"/>
      <c r="F141" s="77"/>
      <c r="T141" s="46"/>
      <c r="U141" s="76"/>
      <c r="V141" s="76"/>
      <c r="W141" s="76"/>
      <c r="X141" s="76"/>
      <c r="Y141" s="76"/>
    </row>
    <row r="142" spans="1:25" s="75" customFormat="1" ht="35.25" customHeight="1">
      <c r="A142" s="76"/>
      <c r="B142" s="76"/>
      <c r="C142" s="76"/>
      <c r="D142" s="76"/>
      <c r="E142" s="77"/>
      <c r="F142" s="77"/>
      <c r="T142" s="46"/>
      <c r="U142" s="76"/>
      <c r="V142" s="76"/>
      <c r="W142" s="76"/>
      <c r="X142" s="76"/>
      <c r="Y142" s="76"/>
    </row>
    <row r="143" spans="1:25" s="75" customFormat="1" ht="35.25" customHeight="1">
      <c r="A143" s="76"/>
      <c r="B143" s="76"/>
      <c r="C143" s="76"/>
      <c r="D143" s="76"/>
      <c r="E143" s="77"/>
      <c r="F143" s="77"/>
      <c r="T143" s="46"/>
      <c r="U143" s="76"/>
      <c r="V143" s="76"/>
      <c r="W143" s="76"/>
      <c r="X143" s="76"/>
      <c r="Y143" s="76"/>
    </row>
    <row r="144" spans="1:25" s="75" customFormat="1" ht="35.25" customHeight="1">
      <c r="A144" s="76"/>
      <c r="B144" s="76"/>
      <c r="C144" s="76"/>
      <c r="D144" s="76"/>
      <c r="E144" s="77"/>
      <c r="F144" s="77"/>
      <c r="T144" s="46"/>
      <c r="U144" s="76"/>
      <c r="V144" s="76"/>
      <c r="W144" s="76"/>
      <c r="X144" s="76"/>
      <c r="Y144" s="76"/>
    </row>
    <row r="145" spans="1:25" s="75" customFormat="1" ht="35.25" customHeight="1">
      <c r="A145" s="76"/>
      <c r="B145" s="76"/>
      <c r="C145" s="76"/>
      <c r="D145" s="76"/>
      <c r="E145" s="77"/>
      <c r="F145" s="77"/>
      <c r="T145" s="46"/>
      <c r="U145" s="76"/>
      <c r="V145" s="76"/>
      <c r="W145" s="76"/>
      <c r="X145" s="76"/>
      <c r="Y145" s="76"/>
    </row>
    <row r="146" spans="1:25" s="75" customFormat="1" ht="35.25" customHeight="1">
      <c r="A146" s="76"/>
      <c r="B146" s="76"/>
      <c r="C146" s="76"/>
      <c r="D146" s="76"/>
      <c r="E146" s="77"/>
      <c r="F146" s="77"/>
      <c r="T146" s="46"/>
      <c r="U146" s="76"/>
      <c r="V146" s="76"/>
      <c r="W146" s="76"/>
      <c r="X146" s="76"/>
      <c r="Y146" s="76"/>
    </row>
    <row r="147" spans="1:25" s="75" customFormat="1" ht="35.25" customHeight="1">
      <c r="A147" s="76"/>
      <c r="B147" s="76"/>
      <c r="C147" s="76"/>
      <c r="D147" s="76"/>
      <c r="E147" s="77"/>
      <c r="F147" s="77"/>
      <c r="T147" s="46"/>
      <c r="U147" s="76"/>
      <c r="V147" s="76"/>
      <c r="W147" s="76"/>
      <c r="X147" s="76"/>
      <c r="Y147" s="76"/>
    </row>
    <row r="148" spans="1:25" s="75" customFormat="1" ht="35.25" customHeight="1">
      <c r="A148" s="76"/>
      <c r="B148" s="76"/>
      <c r="C148" s="76"/>
      <c r="D148" s="76"/>
      <c r="E148" s="77"/>
      <c r="F148" s="77"/>
      <c r="T148" s="46"/>
      <c r="U148" s="76"/>
      <c r="V148" s="76"/>
      <c r="W148" s="76"/>
      <c r="X148" s="76"/>
      <c r="Y148" s="76"/>
    </row>
    <row r="149" spans="1:25" s="75" customFormat="1" ht="35.25" customHeight="1">
      <c r="A149" s="76"/>
      <c r="B149" s="76"/>
      <c r="C149" s="76"/>
      <c r="D149" s="76"/>
      <c r="E149" s="77"/>
      <c r="F149" s="77"/>
      <c r="T149" s="46"/>
      <c r="U149" s="76"/>
      <c r="V149" s="76"/>
      <c r="W149" s="76"/>
      <c r="X149" s="76"/>
      <c r="Y149" s="76"/>
    </row>
    <row r="150" spans="1:25" s="75" customFormat="1" ht="35.25" customHeight="1">
      <c r="A150" s="76"/>
      <c r="B150" s="76"/>
      <c r="C150" s="76"/>
      <c r="D150" s="76"/>
      <c r="E150" s="77"/>
      <c r="F150" s="77"/>
      <c r="T150" s="46"/>
      <c r="U150" s="76"/>
      <c r="V150" s="76"/>
      <c r="W150" s="76"/>
      <c r="X150" s="76"/>
      <c r="Y150" s="76"/>
    </row>
    <row r="151" spans="1:25" s="75" customFormat="1" ht="35.25" customHeight="1">
      <c r="A151" s="76"/>
      <c r="B151" s="76"/>
      <c r="C151" s="76"/>
      <c r="D151" s="76"/>
      <c r="E151" s="77"/>
      <c r="F151" s="77"/>
      <c r="T151" s="46"/>
      <c r="U151" s="76"/>
      <c r="V151" s="76"/>
      <c r="W151" s="76"/>
      <c r="X151" s="76"/>
      <c r="Y151" s="76"/>
    </row>
    <row r="152" spans="1:25" s="75" customFormat="1" ht="35.25" customHeight="1">
      <c r="A152" s="76"/>
      <c r="B152" s="76"/>
      <c r="C152" s="76"/>
      <c r="D152" s="76"/>
      <c r="E152" s="77"/>
      <c r="F152" s="77"/>
      <c r="T152" s="46"/>
      <c r="U152" s="76"/>
      <c r="V152" s="76"/>
      <c r="W152" s="76"/>
      <c r="X152" s="76"/>
      <c r="Y152" s="76"/>
    </row>
    <row r="153" spans="1:25" s="75" customFormat="1" ht="35.25" customHeight="1">
      <c r="A153" s="76"/>
      <c r="B153" s="76"/>
      <c r="C153" s="76"/>
      <c r="D153" s="76"/>
      <c r="E153" s="77"/>
      <c r="F153" s="77"/>
      <c r="T153" s="46"/>
      <c r="U153" s="76"/>
      <c r="V153" s="76"/>
      <c r="W153" s="76"/>
      <c r="X153" s="76"/>
      <c r="Y153" s="76"/>
    </row>
    <row r="154" spans="1:25" s="75" customFormat="1" ht="35.25" customHeight="1">
      <c r="A154" s="76"/>
      <c r="B154" s="76"/>
      <c r="C154" s="76"/>
      <c r="D154" s="76"/>
      <c r="E154" s="77"/>
      <c r="F154" s="77"/>
      <c r="T154" s="46"/>
      <c r="U154" s="76"/>
      <c r="V154" s="76"/>
      <c r="W154" s="76"/>
      <c r="X154" s="76"/>
      <c r="Y154" s="76"/>
    </row>
    <row r="155" spans="1:25" s="75" customFormat="1" ht="35.25" customHeight="1">
      <c r="A155" s="76"/>
      <c r="B155" s="76"/>
      <c r="C155" s="76"/>
      <c r="D155" s="76"/>
      <c r="E155" s="77"/>
      <c r="F155" s="77"/>
      <c r="T155" s="46"/>
      <c r="U155" s="76"/>
      <c r="V155" s="76"/>
      <c r="W155" s="76"/>
      <c r="X155" s="76"/>
      <c r="Y155" s="76"/>
    </row>
    <row r="156" spans="1:25" s="75" customFormat="1" ht="35.25" customHeight="1">
      <c r="A156" s="76"/>
      <c r="B156" s="76"/>
      <c r="C156" s="76"/>
      <c r="D156" s="76"/>
      <c r="E156" s="77"/>
      <c r="F156" s="77"/>
      <c r="T156" s="46"/>
      <c r="U156" s="76"/>
      <c r="V156" s="76"/>
      <c r="W156" s="76"/>
      <c r="X156" s="76"/>
      <c r="Y156" s="76"/>
    </row>
    <row r="157" spans="1:25" s="75" customFormat="1" ht="35.25" customHeight="1">
      <c r="A157" s="76"/>
      <c r="B157" s="76"/>
      <c r="C157" s="76"/>
      <c r="D157" s="76"/>
      <c r="E157" s="77"/>
      <c r="F157" s="77"/>
      <c r="T157" s="46"/>
      <c r="U157" s="76"/>
      <c r="V157" s="76"/>
      <c r="W157" s="76"/>
      <c r="X157" s="76"/>
      <c r="Y157" s="76"/>
    </row>
    <row r="158" spans="1:25" s="75" customFormat="1" ht="35.25" customHeight="1">
      <c r="A158" s="76"/>
      <c r="B158" s="76"/>
      <c r="C158" s="76"/>
      <c r="D158" s="76"/>
      <c r="E158" s="77"/>
      <c r="F158" s="77"/>
      <c r="T158" s="46"/>
      <c r="U158" s="76"/>
      <c r="V158" s="76"/>
      <c r="W158" s="76"/>
      <c r="X158" s="76"/>
      <c r="Y158" s="76"/>
    </row>
    <row r="159" spans="1:25" s="75" customFormat="1" ht="35.25" customHeight="1">
      <c r="A159" s="76"/>
      <c r="B159" s="76"/>
      <c r="C159" s="76"/>
      <c r="D159" s="76"/>
      <c r="E159" s="77"/>
      <c r="F159" s="77"/>
      <c r="T159" s="46"/>
      <c r="U159" s="76"/>
      <c r="V159" s="76"/>
      <c r="W159" s="76"/>
      <c r="X159" s="76"/>
      <c r="Y159" s="76"/>
    </row>
    <row r="160" spans="1:25" s="75" customFormat="1" ht="35.25" customHeight="1">
      <c r="A160" s="76"/>
      <c r="B160" s="76"/>
      <c r="C160" s="76"/>
      <c r="D160" s="76"/>
      <c r="E160" s="77"/>
      <c r="F160" s="77"/>
      <c r="T160" s="46"/>
      <c r="U160" s="76"/>
      <c r="V160" s="76"/>
      <c r="W160" s="76"/>
      <c r="X160" s="76"/>
      <c r="Y160" s="76"/>
    </row>
    <row r="161" spans="1:25" s="75" customFormat="1" ht="35.25" customHeight="1">
      <c r="A161" s="76"/>
      <c r="B161" s="76"/>
      <c r="C161" s="76"/>
      <c r="D161" s="76"/>
      <c r="E161" s="77"/>
      <c r="F161" s="77"/>
      <c r="T161" s="46"/>
      <c r="U161" s="76"/>
      <c r="V161" s="76"/>
      <c r="W161" s="76"/>
      <c r="X161" s="76"/>
      <c r="Y161" s="76"/>
    </row>
    <row r="162" spans="1:25" s="75" customFormat="1" ht="35.25" customHeight="1">
      <c r="A162" s="76"/>
      <c r="B162" s="76"/>
      <c r="C162" s="76"/>
      <c r="D162" s="76"/>
      <c r="E162" s="77"/>
      <c r="F162" s="77"/>
      <c r="T162" s="46"/>
      <c r="U162" s="76"/>
      <c r="V162" s="76"/>
      <c r="W162" s="76"/>
      <c r="X162" s="76"/>
      <c r="Y162" s="76"/>
    </row>
    <row r="163" spans="1:25" s="75" customFormat="1" ht="35.25" customHeight="1">
      <c r="A163" s="76"/>
      <c r="B163" s="76"/>
      <c r="C163" s="76"/>
      <c r="D163" s="76"/>
      <c r="E163" s="77"/>
      <c r="F163" s="77"/>
      <c r="T163" s="46"/>
      <c r="U163" s="76"/>
      <c r="V163" s="76"/>
      <c r="W163" s="76"/>
      <c r="X163" s="76"/>
      <c r="Y163" s="76"/>
    </row>
    <row r="164" spans="1:25" s="75" customFormat="1" ht="35.25" customHeight="1">
      <c r="A164" s="76"/>
      <c r="B164" s="76"/>
      <c r="C164" s="76"/>
      <c r="D164" s="76"/>
      <c r="E164" s="77"/>
      <c r="F164" s="77"/>
      <c r="T164" s="46"/>
      <c r="U164" s="76"/>
      <c r="V164" s="76"/>
      <c r="W164" s="76"/>
      <c r="X164" s="76"/>
      <c r="Y164" s="76"/>
    </row>
    <row r="165" spans="1:25" s="75" customFormat="1" ht="35.25" customHeight="1">
      <c r="A165" s="76"/>
      <c r="B165" s="76"/>
      <c r="C165" s="76"/>
      <c r="D165" s="76"/>
      <c r="E165" s="77"/>
      <c r="F165" s="77"/>
      <c r="T165" s="46"/>
      <c r="U165" s="76"/>
      <c r="V165" s="76"/>
      <c r="W165" s="76"/>
      <c r="X165" s="76"/>
      <c r="Y165" s="76"/>
    </row>
    <row r="166" spans="1:25" s="75" customFormat="1" ht="35.25" customHeight="1">
      <c r="A166" s="76"/>
      <c r="B166" s="76"/>
      <c r="C166" s="76"/>
      <c r="D166" s="76"/>
      <c r="E166" s="77"/>
      <c r="F166" s="77"/>
      <c r="T166" s="46"/>
      <c r="U166" s="76"/>
      <c r="V166" s="76"/>
      <c r="W166" s="76"/>
      <c r="X166" s="76"/>
      <c r="Y166" s="76"/>
    </row>
    <row r="167" spans="1:25" s="75" customFormat="1" ht="35.25" customHeight="1">
      <c r="A167" s="76"/>
      <c r="B167" s="76"/>
      <c r="C167" s="76"/>
      <c r="D167" s="76"/>
      <c r="E167" s="77"/>
      <c r="F167" s="77"/>
      <c r="T167" s="46"/>
      <c r="U167" s="76"/>
      <c r="V167" s="76"/>
      <c r="W167" s="76"/>
      <c r="X167" s="76"/>
      <c r="Y167" s="76"/>
    </row>
    <row r="168" spans="1:25" s="75" customFormat="1" ht="35.25" customHeight="1">
      <c r="A168" s="76"/>
      <c r="B168" s="76"/>
      <c r="C168" s="76"/>
      <c r="D168" s="76"/>
      <c r="E168" s="77"/>
      <c r="F168" s="77"/>
      <c r="T168" s="46"/>
      <c r="U168" s="76"/>
      <c r="V168" s="76"/>
      <c r="W168" s="76"/>
      <c r="X168" s="76"/>
      <c r="Y168" s="76"/>
    </row>
    <row r="169" spans="1:25" s="75" customFormat="1" ht="35.25" customHeight="1">
      <c r="A169" s="76"/>
      <c r="B169" s="76"/>
      <c r="C169" s="76"/>
      <c r="D169" s="76"/>
      <c r="E169" s="77"/>
      <c r="F169" s="77"/>
      <c r="T169" s="46"/>
      <c r="U169" s="76"/>
      <c r="V169" s="76"/>
      <c r="W169" s="76"/>
      <c r="X169" s="76"/>
      <c r="Y169" s="76"/>
    </row>
    <row r="170" spans="1:25" s="75" customFormat="1" ht="35.25" customHeight="1">
      <c r="A170" s="76"/>
      <c r="B170" s="76"/>
      <c r="C170" s="76"/>
      <c r="D170" s="76"/>
      <c r="E170" s="77"/>
      <c r="F170" s="77"/>
      <c r="T170" s="46"/>
      <c r="U170" s="76"/>
      <c r="V170" s="76"/>
      <c r="W170" s="76"/>
      <c r="X170" s="76"/>
      <c r="Y170" s="76"/>
    </row>
    <row r="171" spans="1:25" s="75" customFormat="1" ht="35.25" customHeight="1">
      <c r="A171" s="76"/>
      <c r="B171" s="76"/>
      <c r="C171" s="76"/>
      <c r="D171" s="76"/>
      <c r="E171" s="77"/>
      <c r="F171" s="77"/>
      <c r="T171" s="46"/>
      <c r="U171" s="76"/>
      <c r="V171" s="76"/>
      <c r="W171" s="76"/>
      <c r="X171" s="76"/>
      <c r="Y171" s="76"/>
    </row>
    <row r="172" spans="1:25" s="75" customFormat="1" ht="35.25" customHeight="1">
      <c r="A172" s="76"/>
      <c r="B172" s="76"/>
      <c r="C172" s="76"/>
      <c r="D172" s="76"/>
      <c r="E172" s="77"/>
      <c r="F172" s="77"/>
      <c r="T172" s="46"/>
      <c r="U172" s="76"/>
      <c r="V172" s="76"/>
      <c r="W172" s="76"/>
      <c r="X172" s="76"/>
      <c r="Y172" s="76"/>
    </row>
    <row r="173" spans="1:25" s="75" customFormat="1" ht="35.25" customHeight="1">
      <c r="A173" s="76"/>
      <c r="B173" s="76"/>
      <c r="C173" s="76"/>
      <c r="D173" s="76"/>
      <c r="E173" s="77"/>
      <c r="F173" s="77"/>
      <c r="T173" s="46"/>
      <c r="U173" s="76"/>
      <c r="V173" s="76"/>
      <c r="W173" s="76"/>
      <c r="X173" s="76"/>
      <c r="Y173" s="76"/>
    </row>
    <row r="174" spans="1:25" s="75" customFormat="1" ht="35.25" customHeight="1">
      <c r="A174" s="76"/>
      <c r="B174" s="76"/>
      <c r="C174" s="76"/>
      <c r="D174" s="76"/>
      <c r="E174" s="77"/>
      <c r="F174" s="77"/>
      <c r="T174" s="46"/>
      <c r="U174" s="76"/>
      <c r="V174" s="76"/>
      <c r="W174" s="76"/>
      <c r="X174" s="76"/>
      <c r="Y174" s="76"/>
    </row>
    <row r="175" spans="1:25" s="75" customFormat="1" ht="35.25" customHeight="1">
      <c r="A175" s="76"/>
      <c r="B175" s="76"/>
      <c r="C175" s="76"/>
      <c r="D175" s="76"/>
      <c r="E175" s="77"/>
      <c r="F175" s="77"/>
      <c r="T175" s="46"/>
      <c r="U175" s="76"/>
      <c r="V175" s="76"/>
      <c r="W175" s="76"/>
      <c r="X175" s="76"/>
      <c r="Y175" s="76"/>
    </row>
    <row r="176" spans="1:25" s="75" customFormat="1" ht="35.25" customHeight="1">
      <c r="A176" s="76"/>
      <c r="B176" s="76"/>
      <c r="C176" s="76"/>
      <c r="D176" s="76"/>
      <c r="E176" s="77"/>
      <c r="F176" s="77"/>
      <c r="T176" s="46"/>
      <c r="U176" s="76"/>
      <c r="V176" s="76"/>
      <c r="W176" s="76"/>
      <c r="X176" s="76"/>
      <c r="Y176" s="76"/>
    </row>
    <row r="177" spans="1:25" s="75" customFormat="1" ht="35.25" customHeight="1">
      <c r="A177" s="76"/>
      <c r="B177" s="76"/>
      <c r="C177" s="76"/>
      <c r="D177" s="76"/>
      <c r="E177" s="77"/>
      <c r="F177" s="77"/>
      <c r="T177" s="46"/>
      <c r="U177" s="76"/>
      <c r="V177" s="76"/>
      <c r="W177" s="76"/>
      <c r="X177" s="76"/>
      <c r="Y177" s="76"/>
    </row>
    <row r="178" spans="1:25" s="75" customFormat="1" ht="35.25" customHeight="1">
      <c r="A178" s="76"/>
      <c r="B178" s="76"/>
      <c r="C178" s="76"/>
      <c r="D178" s="76"/>
      <c r="E178" s="77"/>
      <c r="F178" s="77"/>
      <c r="T178" s="46"/>
      <c r="U178" s="76"/>
      <c r="V178" s="76"/>
      <c r="W178" s="76"/>
      <c r="X178" s="76"/>
      <c r="Y178" s="76"/>
    </row>
    <row r="179" spans="1:25" s="75" customFormat="1" ht="35.25" customHeight="1">
      <c r="A179" s="76"/>
      <c r="B179" s="76"/>
      <c r="C179" s="76"/>
      <c r="D179" s="76"/>
      <c r="E179" s="77"/>
      <c r="F179" s="77"/>
      <c r="T179" s="46"/>
      <c r="U179" s="76"/>
      <c r="V179" s="76"/>
      <c r="W179" s="76"/>
      <c r="X179" s="76"/>
      <c r="Y179" s="76"/>
    </row>
    <row r="180" spans="1:25" s="75" customFormat="1" ht="35.25" customHeight="1">
      <c r="A180" s="76"/>
      <c r="B180" s="76"/>
      <c r="C180" s="76"/>
      <c r="D180" s="76"/>
      <c r="E180" s="77"/>
      <c r="F180" s="77"/>
      <c r="T180" s="46"/>
      <c r="U180" s="76"/>
      <c r="V180" s="76"/>
      <c r="W180" s="76"/>
      <c r="X180" s="76"/>
      <c r="Y180" s="76"/>
    </row>
    <row r="181" spans="1:25" s="75" customFormat="1" ht="35.25" customHeight="1">
      <c r="A181" s="76"/>
      <c r="B181" s="76"/>
      <c r="C181" s="76"/>
      <c r="D181" s="76"/>
      <c r="E181" s="77"/>
      <c r="F181" s="77"/>
      <c r="T181" s="46"/>
      <c r="U181" s="76"/>
      <c r="V181" s="76"/>
      <c r="W181" s="76"/>
      <c r="X181" s="76"/>
      <c r="Y181" s="76"/>
    </row>
    <row r="182" spans="1:25" s="75" customFormat="1" ht="35.25" customHeight="1">
      <c r="A182" s="76"/>
      <c r="B182" s="76"/>
      <c r="C182" s="76"/>
      <c r="D182" s="76"/>
      <c r="E182" s="77"/>
      <c r="F182" s="77"/>
      <c r="T182" s="46"/>
      <c r="U182" s="76"/>
      <c r="V182" s="76"/>
      <c r="W182" s="76"/>
      <c r="X182" s="76"/>
      <c r="Y182" s="76"/>
    </row>
    <row r="183" spans="1:25" s="75" customFormat="1" ht="35.25" customHeight="1">
      <c r="A183" s="76"/>
      <c r="B183" s="76"/>
      <c r="C183" s="76"/>
      <c r="D183" s="76"/>
      <c r="E183" s="77"/>
      <c r="F183" s="77"/>
      <c r="T183" s="46"/>
      <c r="U183" s="76"/>
      <c r="V183" s="76"/>
      <c r="W183" s="76"/>
      <c r="X183" s="76"/>
      <c r="Y183" s="76"/>
    </row>
    <row r="184" spans="1:25" s="75" customFormat="1" ht="35.25" customHeight="1">
      <c r="A184" s="76"/>
      <c r="B184" s="76"/>
      <c r="C184" s="76"/>
      <c r="D184" s="76"/>
      <c r="E184" s="77"/>
      <c r="F184" s="77"/>
      <c r="T184" s="46"/>
      <c r="U184" s="76"/>
      <c r="V184" s="76"/>
      <c r="W184" s="76"/>
      <c r="X184" s="76"/>
      <c r="Y184" s="76"/>
    </row>
    <row r="185" spans="1:25" s="75" customFormat="1" ht="35.25" customHeight="1">
      <c r="A185" s="76"/>
      <c r="B185" s="76"/>
      <c r="C185" s="76"/>
      <c r="D185" s="76"/>
      <c r="E185" s="77"/>
      <c r="F185" s="77"/>
      <c r="T185" s="46"/>
      <c r="U185" s="76"/>
      <c r="V185" s="76"/>
      <c r="W185" s="76"/>
      <c r="X185" s="76"/>
      <c r="Y185" s="76"/>
    </row>
    <row r="186" spans="1:25" s="75" customFormat="1" ht="35.25" customHeight="1">
      <c r="A186" s="76"/>
      <c r="B186" s="76"/>
      <c r="C186" s="76"/>
      <c r="D186" s="76"/>
      <c r="E186" s="77"/>
      <c r="F186" s="77"/>
      <c r="T186" s="46"/>
      <c r="U186" s="76"/>
      <c r="V186" s="76"/>
      <c r="W186" s="76"/>
      <c r="X186" s="76"/>
      <c r="Y186" s="76"/>
    </row>
    <row r="187" spans="1:25" s="75" customFormat="1" ht="35.25" customHeight="1">
      <c r="A187" s="76"/>
      <c r="B187" s="76"/>
      <c r="C187" s="76"/>
      <c r="D187" s="76"/>
      <c r="E187" s="77"/>
      <c r="F187" s="77"/>
      <c r="T187" s="46"/>
      <c r="U187" s="76"/>
      <c r="V187" s="76"/>
      <c r="W187" s="76"/>
      <c r="X187" s="76"/>
      <c r="Y187" s="76"/>
    </row>
    <row r="188" spans="1:25" s="75" customFormat="1" ht="35.25" customHeight="1">
      <c r="A188" s="76"/>
      <c r="B188" s="76"/>
      <c r="C188" s="76"/>
      <c r="D188" s="76"/>
      <c r="E188" s="77"/>
      <c r="F188" s="77"/>
      <c r="T188" s="46"/>
      <c r="U188" s="76"/>
      <c r="V188" s="76"/>
      <c r="W188" s="76"/>
      <c r="X188" s="76"/>
      <c r="Y188" s="76"/>
    </row>
    <row r="189" spans="1:25" s="75" customFormat="1" ht="35.25" customHeight="1">
      <c r="A189" s="76"/>
      <c r="B189" s="76"/>
      <c r="C189" s="76"/>
      <c r="D189" s="76"/>
      <c r="E189" s="77"/>
      <c r="F189" s="77"/>
      <c r="T189" s="46"/>
      <c r="U189" s="76"/>
      <c r="V189" s="76"/>
      <c r="W189" s="76"/>
      <c r="X189" s="76"/>
      <c r="Y189" s="76"/>
    </row>
    <row r="190" spans="1:25" s="75" customFormat="1" ht="35.25" customHeight="1">
      <c r="A190" s="76"/>
      <c r="B190" s="76"/>
      <c r="C190" s="76"/>
      <c r="D190" s="76"/>
      <c r="E190" s="77"/>
      <c r="F190" s="77"/>
      <c r="T190" s="46"/>
      <c r="U190" s="76"/>
      <c r="V190" s="76"/>
      <c r="W190" s="76"/>
      <c r="X190" s="76"/>
      <c r="Y190" s="76"/>
    </row>
    <row r="191" spans="1:25" s="75" customFormat="1" ht="35.25" customHeight="1">
      <c r="A191" s="76"/>
      <c r="B191" s="76"/>
      <c r="C191" s="76"/>
      <c r="D191" s="76"/>
      <c r="E191" s="77"/>
      <c r="F191" s="77"/>
      <c r="T191" s="46"/>
      <c r="U191" s="76"/>
      <c r="V191" s="76"/>
      <c r="W191" s="76"/>
      <c r="X191" s="76"/>
      <c r="Y191" s="76"/>
    </row>
    <row r="192" spans="1:25" s="75" customFormat="1" ht="35.25" customHeight="1">
      <c r="A192" s="76"/>
      <c r="B192" s="76"/>
      <c r="C192" s="76"/>
      <c r="D192" s="76"/>
      <c r="E192" s="77"/>
      <c r="F192" s="77"/>
      <c r="T192" s="46"/>
      <c r="U192" s="76"/>
      <c r="V192" s="76"/>
      <c r="W192" s="76"/>
      <c r="X192" s="76"/>
      <c r="Y192" s="76"/>
    </row>
    <row r="193" spans="1:25" s="75" customFormat="1" ht="35.25" customHeight="1">
      <c r="A193" s="76"/>
      <c r="B193" s="76"/>
      <c r="C193" s="76"/>
      <c r="D193" s="76"/>
      <c r="E193" s="77"/>
      <c r="F193" s="77"/>
      <c r="T193" s="46"/>
      <c r="U193" s="76"/>
      <c r="V193" s="76"/>
      <c r="W193" s="76"/>
      <c r="X193" s="76"/>
      <c r="Y193" s="76"/>
    </row>
    <row r="194" spans="1:25" s="75" customFormat="1" ht="35.25" customHeight="1">
      <c r="A194" s="76"/>
      <c r="B194" s="76"/>
      <c r="C194" s="76"/>
      <c r="D194" s="76"/>
      <c r="E194" s="77"/>
      <c r="F194" s="77"/>
      <c r="T194" s="46"/>
      <c r="U194" s="76"/>
      <c r="V194" s="76"/>
      <c r="W194" s="76"/>
      <c r="X194" s="76"/>
      <c r="Y194" s="76"/>
    </row>
    <row r="195" spans="1:25" s="75" customFormat="1" ht="35.25" customHeight="1">
      <c r="A195" s="76"/>
      <c r="B195" s="76"/>
      <c r="C195" s="76"/>
      <c r="D195" s="76"/>
      <c r="E195" s="77"/>
      <c r="F195" s="77"/>
      <c r="T195" s="46"/>
      <c r="U195" s="76"/>
      <c r="V195" s="76"/>
      <c r="W195" s="76"/>
      <c r="X195" s="76"/>
      <c r="Y195" s="76"/>
    </row>
    <row r="196" spans="1:25" s="75" customFormat="1" ht="35.25" customHeight="1">
      <c r="A196" s="76"/>
      <c r="B196" s="76"/>
      <c r="C196" s="76"/>
      <c r="D196" s="76"/>
      <c r="E196" s="77"/>
      <c r="F196" s="77"/>
      <c r="T196" s="46"/>
      <c r="U196" s="76"/>
      <c r="V196" s="76"/>
      <c r="W196" s="76"/>
      <c r="X196" s="76"/>
      <c r="Y196" s="76"/>
    </row>
    <row r="197" spans="1:25" s="75" customFormat="1" ht="35.25" customHeight="1">
      <c r="A197" s="76"/>
      <c r="B197" s="76"/>
      <c r="C197" s="76"/>
      <c r="D197" s="76"/>
      <c r="E197" s="77"/>
      <c r="F197" s="77"/>
      <c r="T197" s="46"/>
      <c r="U197" s="76"/>
      <c r="V197" s="76"/>
      <c r="W197" s="76"/>
      <c r="X197" s="76"/>
      <c r="Y197" s="76"/>
    </row>
    <row r="198" spans="1:25" s="75" customFormat="1" ht="35.25" customHeight="1">
      <c r="A198" s="76"/>
      <c r="B198" s="76"/>
      <c r="C198" s="76"/>
      <c r="D198" s="76"/>
      <c r="E198" s="77"/>
      <c r="F198" s="77"/>
      <c r="T198" s="46"/>
      <c r="U198" s="76"/>
      <c r="V198" s="76"/>
      <c r="W198" s="76"/>
      <c r="X198" s="76"/>
      <c r="Y198" s="76"/>
    </row>
    <row r="199" spans="1:25" s="75" customFormat="1" ht="35.25" customHeight="1">
      <c r="A199" s="76"/>
      <c r="B199" s="76"/>
      <c r="C199" s="76"/>
      <c r="D199" s="76"/>
      <c r="E199" s="77"/>
      <c r="F199" s="77"/>
      <c r="T199" s="46"/>
      <c r="U199" s="76"/>
      <c r="V199" s="76"/>
      <c r="W199" s="76"/>
      <c r="X199" s="76"/>
      <c r="Y199" s="76"/>
    </row>
    <row r="200" spans="1:25" s="75" customFormat="1" ht="35.25" customHeight="1">
      <c r="A200" s="76"/>
      <c r="B200" s="76"/>
      <c r="C200" s="76"/>
      <c r="D200" s="76"/>
      <c r="E200" s="77"/>
      <c r="F200" s="77"/>
      <c r="T200" s="46"/>
      <c r="U200" s="76"/>
      <c r="V200" s="76"/>
      <c r="W200" s="76"/>
      <c r="X200" s="76"/>
      <c r="Y200" s="76"/>
    </row>
    <row r="201" spans="1:25" s="75" customFormat="1" ht="35.25" customHeight="1">
      <c r="A201" s="76"/>
      <c r="B201" s="76"/>
      <c r="C201" s="76"/>
      <c r="D201" s="76"/>
      <c r="E201" s="77"/>
      <c r="F201" s="77"/>
      <c r="T201" s="46"/>
      <c r="U201" s="76"/>
      <c r="V201" s="76"/>
      <c r="W201" s="76"/>
      <c r="X201" s="76"/>
      <c r="Y201" s="76"/>
    </row>
    <row r="202" spans="1:25" s="75" customFormat="1" ht="35.25" customHeight="1">
      <c r="A202" s="76"/>
      <c r="B202" s="76"/>
      <c r="C202" s="76"/>
      <c r="D202" s="76"/>
      <c r="E202" s="77"/>
      <c r="F202" s="77"/>
      <c r="T202" s="46"/>
      <c r="U202" s="76"/>
      <c r="V202" s="76"/>
      <c r="W202" s="76"/>
      <c r="X202" s="76"/>
      <c r="Y202" s="76"/>
    </row>
    <row r="203" spans="1:25" s="75" customFormat="1" ht="35.25" customHeight="1">
      <c r="A203" s="76"/>
      <c r="B203" s="76"/>
      <c r="C203" s="76"/>
      <c r="D203" s="76"/>
      <c r="E203" s="77"/>
      <c r="F203" s="77"/>
      <c r="T203" s="46"/>
      <c r="U203" s="76"/>
      <c r="V203" s="76"/>
      <c r="W203" s="76"/>
      <c r="X203" s="76"/>
      <c r="Y203" s="76"/>
    </row>
    <row r="204" spans="1:25" s="75" customFormat="1" ht="35.25" customHeight="1">
      <c r="A204" s="76"/>
      <c r="B204" s="76"/>
      <c r="C204" s="76"/>
      <c r="D204" s="76"/>
      <c r="E204" s="77"/>
      <c r="F204" s="77"/>
      <c r="T204" s="46"/>
      <c r="U204" s="76"/>
      <c r="V204" s="76"/>
      <c r="W204" s="76"/>
      <c r="X204" s="76"/>
      <c r="Y204" s="76"/>
    </row>
    <row r="205" spans="1:25" s="75" customFormat="1" ht="35.25" customHeight="1">
      <c r="A205" s="76"/>
      <c r="B205" s="76"/>
      <c r="C205" s="76"/>
      <c r="D205" s="76"/>
      <c r="E205" s="77"/>
      <c r="F205" s="77"/>
      <c r="T205" s="46"/>
      <c r="U205" s="76"/>
      <c r="V205" s="76"/>
      <c r="W205" s="76"/>
      <c r="X205" s="76"/>
      <c r="Y205" s="76"/>
    </row>
    <row r="206" spans="1:25" s="75" customFormat="1" ht="35.25" customHeight="1">
      <c r="A206" s="76"/>
      <c r="B206" s="76"/>
      <c r="C206" s="76"/>
      <c r="D206" s="76"/>
      <c r="E206" s="77"/>
      <c r="F206" s="77"/>
      <c r="T206" s="46"/>
      <c r="U206" s="76"/>
      <c r="V206" s="76"/>
      <c r="W206" s="76"/>
      <c r="X206" s="76"/>
      <c r="Y206" s="76"/>
    </row>
    <row r="207" spans="1:25" s="75" customFormat="1" ht="35.25" customHeight="1">
      <c r="A207" s="76"/>
      <c r="B207" s="76"/>
      <c r="C207" s="76"/>
      <c r="D207" s="76"/>
      <c r="E207" s="77"/>
      <c r="F207" s="77"/>
      <c r="T207" s="46"/>
      <c r="U207" s="76"/>
      <c r="V207" s="76"/>
      <c r="W207" s="76"/>
      <c r="X207" s="76"/>
      <c r="Y207" s="76"/>
    </row>
    <row r="208" spans="1:25" s="75" customFormat="1" ht="35.25" customHeight="1">
      <c r="A208" s="76"/>
      <c r="B208" s="76"/>
      <c r="C208" s="76"/>
      <c r="D208" s="76"/>
      <c r="E208" s="77"/>
      <c r="F208" s="77"/>
      <c r="T208" s="46"/>
      <c r="U208" s="76"/>
      <c r="V208" s="76"/>
      <c r="W208" s="76"/>
      <c r="X208" s="76"/>
      <c r="Y208" s="76"/>
    </row>
    <row r="209" spans="1:25" s="75" customFormat="1" ht="35.25" customHeight="1">
      <c r="A209" s="76"/>
      <c r="B209" s="76"/>
      <c r="C209" s="76"/>
      <c r="D209" s="76"/>
      <c r="E209" s="77"/>
      <c r="F209" s="77"/>
      <c r="T209" s="46"/>
      <c r="U209" s="76"/>
      <c r="V209" s="76"/>
      <c r="W209" s="76"/>
      <c r="X209" s="76"/>
      <c r="Y209" s="76"/>
    </row>
    <row r="210" spans="1:25" s="75" customFormat="1" ht="35.25" customHeight="1">
      <c r="A210" s="76"/>
      <c r="B210" s="76"/>
      <c r="C210" s="76"/>
      <c r="D210" s="76"/>
      <c r="E210" s="77"/>
      <c r="F210" s="77"/>
      <c r="T210" s="46"/>
      <c r="U210" s="76"/>
      <c r="V210" s="76"/>
      <c r="W210" s="76"/>
      <c r="X210" s="76"/>
      <c r="Y210" s="76"/>
    </row>
    <row r="211" spans="1:25" s="75" customFormat="1" ht="35.25" customHeight="1">
      <c r="A211" s="76"/>
      <c r="B211" s="76"/>
      <c r="C211" s="76"/>
      <c r="D211" s="76"/>
      <c r="E211" s="77"/>
      <c r="F211" s="77"/>
      <c r="T211" s="46"/>
      <c r="U211" s="76"/>
      <c r="V211" s="76"/>
      <c r="W211" s="76"/>
      <c r="X211" s="76"/>
      <c r="Y211" s="76"/>
    </row>
    <row r="212" spans="1:25" s="75" customFormat="1" ht="35.25" customHeight="1">
      <c r="A212" s="76"/>
      <c r="B212" s="76"/>
      <c r="C212" s="76"/>
      <c r="D212" s="76"/>
      <c r="E212" s="77"/>
      <c r="F212" s="77"/>
      <c r="T212" s="46"/>
      <c r="U212" s="76"/>
      <c r="V212" s="76"/>
      <c r="W212" s="76"/>
      <c r="X212" s="76"/>
      <c r="Y212" s="76"/>
    </row>
    <row r="213" spans="1:25" s="75" customFormat="1" ht="35.25" customHeight="1">
      <c r="A213" s="76"/>
      <c r="B213" s="76"/>
      <c r="C213" s="76"/>
      <c r="D213" s="76"/>
      <c r="E213" s="77"/>
      <c r="F213" s="77"/>
      <c r="T213" s="46"/>
      <c r="U213" s="76"/>
      <c r="V213" s="76"/>
      <c r="W213" s="76"/>
      <c r="X213" s="76"/>
      <c r="Y213" s="76"/>
    </row>
    <row r="214" spans="1:25" s="75" customFormat="1" ht="35.25" customHeight="1">
      <c r="A214" s="76"/>
      <c r="B214" s="76"/>
      <c r="C214" s="76"/>
      <c r="D214" s="76"/>
      <c r="E214" s="77"/>
      <c r="F214" s="77"/>
      <c r="T214" s="46"/>
      <c r="U214" s="76"/>
      <c r="V214" s="76"/>
      <c r="W214" s="76"/>
      <c r="X214" s="76"/>
      <c r="Y214" s="76"/>
    </row>
    <row r="215" spans="1:25" s="75" customFormat="1" ht="35.25" customHeight="1">
      <c r="A215" s="76"/>
      <c r="B215" s="76"/>
      <c r="C215" s="76"/>
      <c r="D215" s="76"/>
      <c r="E215" s="77"/>
      <c r="F215" s="77"/>
      <c r="T215" s="46"/>
      <c r="U215" s="76"/>
      <c r="V215" s="76"/>
      <c r="W215" s="76"/>
      <c r="X215" s="76"/>
      <c r="Y215" s="76"/>
    </row>
    <row r="216" spans="1:25" s="75" customFormat="1" ht="35.25" customHeight="1">
      <c r="A216" s="76"/>
      <c r="B216" s="76"/>
      <c r="C216" s="76"/>
      <c r="D216" s="76"/>
      <c r="E216" s="77"/>
      <c r="F216" s="77"/>
      <c r="T216" s="46"/>
      <c r="U216" s="76"/>
      <c r="V216" s="76"/>
      <c r="W216" s="76"/>
      <c r="X216" s="76"/>
      <c r="Y216" s="76"/>
    </row>
    <row r="217" spans="1:25" s="75" customFormat="1" ht="35.25" customHeight="1">
      <c r="A217" s="76"/>
      <c r="B217" s="76"/>
      <c r="C217" s="76"/>
      <c r="D217" s="76"/>
      <c r="E217" s="77"/>
      <c r="F217" s="77"/>
      <c r="T217" s="46"/>
      <c r="U217" s="76"/>
      <c r="V217" s="76"/>
      <c r="W217" s="76"/>
      <c r="X217" s="76"/>
      <c r="Y217" s="76"/>
    </row>
    <row r="218" spans="1:25" s="75" customFormat="1" ht="35.25" customHeight="1">
      <c r="A218" s="76"/>
      <c r="B218" s="76"/>
      <c r="C218" s="76"/>
      <c r="D218" s="76"/>
      <c r="E218" s="77"/>
      <c r="F218" s="77"/>
      <c r="T218" s="46"/>
      <c r="U218" s="76"/>
      <c r="V218" s="76"/>
      <c r="W218" s="76"/>
      <c r="X218" s="76"/>
      <c r="Y218" s="76"/>
    </row>
    <row r="219" spans="1:25" s="75" customFormat="1" ht="35.25" customHeight="1">
      <c r="A219" s="76"/>
      <c r="B219" s="76"/>
      <c r="C219" s="76"/>
      <c r="D219" s="76"/>
      <c r="E219" s="77"/>
      <c r="F219" s="77"/>
      <c r="T219" s="46"/>
      <c r="U219" s="76"/>
      <c r="V219" s="76"/>
      <c r="W219" s="76"/>
      <c r="X219" s="76"/>
      <c r="Y219" s="76"/>
    </row>
    <row r="220" spans="1:25" s="75" customFormat="1" ht="35.25" customHeight="1">
      <c r="A220" s="76"/>
      <c r="B220" s="76"/>
      <c r="C220" s="76"/>
      <c r="D220" s="76"/>
      <c r="E220" s="77"/>
      <c r="F220" s="77"/>
      <c r="T220" s="46"/>
      <c r="U220" s="76"/>
      <c r="V220" s="76"/>
      <c r="W220" s="76"/>
      <c r="X220" s="76"/>
      <c r="Y220" s="76"/>
    </row>
    <row r="221" spans="1:25" s="75" customFormat="1" ht="35.25" customHeight="1">
      <c r="A221" s="76"/>
      <c r="B221" s="76"/>
      <c r="C221" s="76"/>
      <c r="D221" s="76"/>
      <c r="E221" s="77"/>
      <c r="F221" s="77"/>
      <c r="T221" s="46"/>
      <c r="U221" s="76"/>
      <c r="V221" s="76"/>
      <c r="W221" s="76"/>
      <c r="X221" s="76"/>
      <c r="Y221" s="76"/>
    </row>
    <row r="222" spans="1:25" s="75" customFormat="1" ht="35.25" customHeight="1">
      <c r="A222" s="76"/>
      <c r="B222" s="76"/>
      <c r="C222" s="76"/>
      <c r="D222" s="76"/>
      <c r="E222" s="77"/>
      <c r="F222" s="77"/>
      <c r="T222" s="46"/>
      <c r="U222" s="76"/>
      <c r="V222" s="76"/>
      <c r="W222" s="76"/>
      <c r="X222" s="76"/>
      <c r="Y222" s="76"/>
    </row>
    <row r="223" spans="1:25" s="75" customFormat="1" ht="35.25" customHeight="1">
      <c r="A223" s="76"/>
      <c r="B223" s="76"/>
      <c r="C223" s="76"/>
      <c r="D223" s="76"/>
      <c r="E223" s="77"/>
      <c r="F223" s="77"/>
      <c r="T223" s="46"/>
      <c r="U223" s="76"/>
      <c r="V223" s="76"/>
      <c r="W223" s="76"/>
      <c r="X223" s="76"/>
      <c r="Y223" s="76"/>
    </row>
    <row r="224" spans="1:25" s="75" customFormat="1" ht="35.25" customHeight="1">
      <c r="A224" s="76"/>
      <c r="B224" s="76"/>
      <c r="C224" s="76"/>
      <c r="D224" s="76"/>
      <c r="E224" s="77"/>
      <c r="F224" s="77"/>
      <c r="T224" s="46"/>
      <c r="U224" s="76"/>
      <c r="V224" s="76"/>
      <c r="W224" s="76"/>
      <c r="X224" s="76"/>
      <c r="Y224" s="76"/>
    </row>
    <row r="225" spans="1:25" s="75" customFormat="1" ht="35.25" customHeight="1">
      <c r="A225" s="76"/>
      <c r="B225" s="76"/>
      <c r="C225" s="76"/>
      <c r="D225" s="76"/>
      <c r="E225" s="77"/>
      <c r="F225" s="77"/>
      <c r="T225" s="46"/>
      <c r="U225" s="76"/>
      <c r="V225" s="76"/>
      <c r="W225" s="76"/>
      <c r="X225" s="76"/>
      <c r="Y225" s="76"/>
    </row>
    <row r="226" spans="1:25" s="75" customFormat="1" ht="35.25" customHeight="1">
      <c r="A226" s="76"/>
      <c r="B226" s="76"/>
      <c r="C226" s="76"/>
      <c r="D226" s="76"/>
      <c r="E226" s="77"/>
      <c r="F226" s="77"/>
      <c r="T226" s="46"/>
      <c r="U226" s="76"/>
      <c r="V226" s="76"/>
      <c r="W226" s="76"/>
      <c r="X226" s="76"/>
      <c r="Y226" s="76"/>
    </row>
    <row r="227" spans="1:25" s="75" customFormat="1" ht="35.25" customHeight="1">
      <c r="A227" s="76"/>
      <c r="B227" s="76"/>
      <c r="C227" s="76"/>
      <c r="D227" s="76"/>
      <c r="E227" s="77"/>
      <c r="F227" s="77"/>
      <c r="T227" s="46"/>
      <c r="U227" s="76"/>
      <c r="V227" s="76"/>
      <c r="W227" s="76"/>
      <c r="X227" s="76"/>
      <c r="Y227" s="76"/>
    </row>
    <row r="228" spans="1:25" s="75" customFormat="1" ht="35.25" customHeight="1">
      <c r="A228" s="76"/>
      <c r="B228" s="76"/>
      <c r="C228" s="76"/>
      <c r="D228" s="76"/>
      <c r="E228" s="77"/>
      <c r="F228" s="77"/>
      <c r="T228" s="46"/>
      <c r="U228" s="76"/>
      <c r="V228" s="76"/>
      <c r="W228" s="76"/>
      <c r="X228" s="76"/>
      <c r="Y228" s="76"/>
    </row>
    <row r="229" spans="1:25" s="75" customFormat="1" ht="35.25" customHeight="1">
      <c r="A229" s="76"/>
      <c r="B229" s="76"/>
      <c r="C229" s="76"/>
      <c r="D229" s="76"/>
      <c r="E229" s="77"/>
      <c r="F229" s="77"/>
      <c r="T229" s="46"/>
      <c r="U229" s="76"/>
      <c r="V229" s="76"/>
      <c r="W229" s="76"/>
      <c r="X229" s="76"/>
      <c r="Y229" s="76"/>
    </row>
    <row r="230" spans="1:25" s="75" customFormat="1" ht="35.25" customHeight="1">
      <c r="A230" s="76"/>
      <c r="B230" s="76"/>
      <c r="C230" s="76"/>
      <c r="D230" s="76"/>
      <c r="E230" s="77"/>
      <c r="F230" s="77"/>
      <c r="T230" s="46"/>
      <c r="U230" s="76"/>
      <c r="V230" s="76"/>
      <c r="W230" s="76"/>
      <c r="X230" s="76"/>
      <c r="Y230" s="76"/>
    </row>
    <row r="231" spans="1:25" s="75" customFormat="1" ht="35.25" customHeight="1">
      <c r="A231" s="76"/>
      <c r="B231" s="76"/>
      <c r="C231" s="76"/>
      <c r="D231" s="76"/>
      <c r="E231" s="77"/>
      <c r="F231" s="77"/>
      <c r="T231" s="46"/>
      <c r="U231" s="76"/>
      <c r="V231" s="76"/>
      <c r="W231" s="76"/>
      <c r="X231" s="76"/>
      <c r="Y231" s="76"/>
    </row>
    <row r="232" spans="1:25" s="75" customFormat="1" ht="35.25" customHeight="1">
      <c r="A232" s="76"/>
      <c r="B232" s="76"/>
      <c r="C232" s="76"/>
      <c r="D232" s="76"/>
      <c r="E232" s="77"/>
      <c r="F232" s="77"/>
      <c r="T232" s="46"/>
      <c r="U232" s="76"/>
      <c r="V232" s="76"/>
      <c r="W232" s="76"/>
      <c r="X232" s="76"/>
      <c r="Y232" s="76"/>
    </row>
    <row r="233" spans="1:25" s="75" customFormat="1" ht="35.25" customHeight="1">
      <c r="A233" s="76"/>
      <c r="B233" s="76"/>
      <c r="C233" s="76"/>
      <c r="D233" s="76"/>
      <c r="E233" s="77"/>
      <c r="F233" s="77"/>
      <c r="T233" s="46"/>
      <c r="U233" s="76"/>
      <c r="V233" s="76"/>
      <c r="W233" s="76"/>
      <c r="X233" s="76"/>
      <c r="Y233" s="76"/>
    </row>
    <row r="234" spans="1:25" s="75" customFormat="1" ht="35.25" customHeight="1">
      <c r="A234" s="76"/>
      <c r="B234" s="76"/>
      <c r="C234" s="76"/>
      <c r="D234" s="76"/>
      <c r="E234" s="77"/>
      <c r="F234" s="77"/>
      <c r="T234" s="46"/>
      <c r="U234" s="76"/>
      <c r="V234" s="76"/>
      <c r="W234" s="76"/>
      <c r="X234" s="76"/>
      <c r="Y234" s="76"/>
    </row>
    <row r="235" spans="1:25" s="75" customFormat="1" ht="35.25" customHeight="1">
      <c r="A235" s="76"/>
      <c r="B235" s="76"/>
      <c r="C235" s="76"/>
      <c r="D235" s="76"/>
      <c r="E235" s="77"/>
      <c r="F235" s="77"/>
      <c r="T235" s="46"/>
      <c r="U235" s="76"/>
      <c r="V235" s="76"/>
      <c r="W235" s="76"/>
      <c r="X235" s="76"/>
      <c r="Y235" s="76"/>
    </row>
    <row r="236" spans="1:25" s="75" customFormat="1" ht="35.25" customHeight="1">
      <c r="A236" s="76"/>
      <c r="B236" s="76"/>
      <c r="C236" s="76"/>
      <c r="D236" s="76"/>
      <c r="E236" s="77"/>
      <c r="F236" s="77"/>
      <c r="T236" s="46"/>
      <c r="U236" s="76"/>
      <c r="V236" s="76"/>
      <c r="W236" s="76"/>
      <c r="X236" s="76"/>
      <c r="Y236" s="76"/>
    </row>
    <row r="237" spans="1:25" s="75" customFormat="1" ht="35.25" customHeight="1">
      <c r="A237" s="76"/>
      <c r="B237" s="76"/>
      <c r="C237" s="76"/>
      <c r="D237" s="76"/>
      <c r="E237" s="77"/>
      <c r="F237" s="77"/>
      <c r="T237" s="46"/>
      <c r="U237" s="76"/>
      <c r="V237" s="76"/>
      <c r="W237" s="76"/>
      <c r="X237" s="76"/>
      <c r="Y237" s="76"/>
    </row>
    <row r="238" spans="1:25" s="75" customFormat="1" ht="35.25" customHeight="1">
      <c r="A238" s="76"/>
      <c r="B238" s="76"/>
      <c r="C238" s="76"/>
      <c r="D238" s="76"/>
      <c r="E238" s="77"/>
      <c r="F238" s="77"/>
      <c r="T238" s="46"/>
      <c r="U238" s="76"/>
      <c r="V238" s="76"/>
      <c r="W238" s="76"/>
      <c r="X238" s="76"/>
      <c r="Y238" s="76"/>
    </row>
    <row r="239" spans="1:25" s="75" customFormat="1" ht="35.25" customHeight="1">
      <c r="A239" s="76"/>
      <c r="B239" s="76"/>
      <c r="C239" s="76"/>
      <c r="D239" s="76"/>
      <c r="E239" s="77"/>
      <c r="F239" s="77"/>
      <c r="T239" s="46"/>
      <c r="U239" s="76"/>
      <c r="V239" s="76"/>
      <c r="W239" s="76"/>
      <c r="X239" s="76"/>
      <c r="Y239" s="76"/>
    </row>
    <row r="240" spans="1:25" s="75" customFormat="1" ht="35.25" customHeight="1">
      <c r="A240" s="76"/>
      <c r="B240" s="76"/>
      <c r="C240" s="76"/>
      <c r="D240" s="76"/>
      <c r="E240" s="77"/>
      <c r="F240" s="77"/>
      <c r="T240" s="46"/>
      <c r="U240" s="76"/>
      <c r="V240" s="76"/>
      <c r="W240" s="76"/>
      <c r="X240" s="76"/>
      <c r="Y240" s="76"/>
    </row>
    <row r="241" spans="1:25" s="75" customFormat="1" ht="35.25" customHeight="1">
      <c r="A241" s="76"/>
      <c r="B241" s="76"/>
      <c r="C241" s="76"/>
      <c r="D241" s="76"/>
      <c r="E241" s="77"/>
      <c r="F241" s="77"/>
      <c r="T241" s="46"/>
      <c r="U241" s="76"/>
      <c r="V241" s="76"/>
      <c r="W241" s="76"/>
      <c r="X241" s="76"/>
      <c r="Y241" s="76"/>
    </row>
    <row r="242" spans="1:25" s="75" customFormat="1" ht="35.25" customHeight="1">
      <c r="A242" s="76"/>
      <c r="B242" s="76"/>
      <c r="C242" s="76"/>
      <c r="D242" s="76"/>
      <c r="E242" s="77"/>
      <c r="F242" s="77"/>
      <c r="T242" s="46"/>
      <c r="U242" s="76"/>
      <c r="V242" s="76"/>
      <c r="W242" s="76"/>
      <c r="X242" s="76"/>
      <c r="Y242" s="76"/>
    </row>
    <row r="243" spans="1:25" s="75" customFormat="1" ht="35.25" customHeight="1">
      <c r="A243" s="76"/>
      <c r="B243" s="76"/>
      <c r="C243" s="76"/>
      <c r="D243" s="76"/>
      <c r="E243" s="77"/>
      <c r="F243" s="77"/>
      <c r="T243" s="46"/>
      <c r="U243" s="76"/>
      <c r="V243" s="76"/>
      <c r="W243" s="76"/>
      <c r="X243" s="76"/>
      <c r="Y243" s="76"/>
    </row>
    <row r="244" spans="1:25" s="75" customFormat="1" ht="35.25" customHeight="1">
      <c r="A244" s="76"/>
      <c r="B244" s="76"/>
      <c r="C244" s="76"/>
      <c r="D244" s="76"/>
      <c r="E244" s="77"/>
      <c r="F244" s="77"/>
      <c r="T244" s="46"/>
      <c r="U244" s="76"/>
      <c r="V244" s="76"/>
      <c r="W244" s="76"/>
      <c r="X244" s="76"/>
      <c r="Y244" s="76"/>
    </row>
    <row r="245" spans="1:25" s="75" customFormat="1" ht="35.25" customHeight="1">
      <c r="A245" s="76"/>
      <c r="B245" s="76"/>
      <c r="C245" s="76"/>
      <c r="D245" s="76"/>
      <c r="E245" s="77"/>
      <c r="F245" s="77"/>
      <c r="T245" s="46"/>
      <c r="U245" s="76"/>
      <c r="V245" s="76"/>
      <c r="W245" s="76"/>
      <c r="X245" s="76"/>
      <c r="Y245" s="76"/>
    </row>
    <row r="246" spans="1:25" s="75" customFormat="1" ht="35.25" customHeight="1">
      <c r="A246" s="76"/>
      <c r="B246" s="76"/>
      <c r="C246" s="76"/>
      <c r="D246" s="76"/>
      <c r="E246" s="77"/>
      <c r="F246" s="77"/>
      <c r="T246" s="46"/>
      <c r="U246" s="76"/>
      <c r="V246" s="76"/>
      <c r="W246" s="76"/>
      <c r="X246" s="76"/>
      <c r="Y246" s="76"/>
    </row>
    <row r="247" spans="1:25" s="75" customFormat="1" ht="35.25" customHeight="1">
      <c r="A247" s="76"/>
      <c r="B247" s="76"/>
      <c r="C247" s="76"/>
      <c r="D247" s="76"/>
      <c r="E247" s="77"/>
      <c r="F247" s="77"/>
      <c r="T247" s="46"/>
      <c r="U247" s="76"/>
      <c r="V247" s="76"/>
      <c r="W247" s="76"/>
      <c r="X247" s="76"/>
      <c r="Y247" s="76"/>
    </row>
    <row r="248" spans="1:25" s="75" customFormat="1" ht="35.25" customHeight="1">
      <c r="A248" s="76"/>
      <c r="B248" s="76"/>
      <c r="C248" s="76"/>
      <c r="D248" s="76"/>
      <c r="E248" s="77"/>
      <c r="F248" s="77"/>
      <c r="T248" s="46"/>
      <c r="U248" s="76"/>
      <c r="V248" s="76"/>
      <c r="W248" s="76"/>
      <c r="X248" s="76"/>
      <c r="Y248" s="76"/>
    </row>
    <row r="249" spans="1:25" s="75" customFormat="1" ht="35.25" customHeight="1">
      <c r="A249" s="76"/>
      <c r="B249" s="76"/>
      <c r="C249" s="76"/>
      <c r="D249" s="76"/>
      <c r="E249" s="77"/>
      <c r="F249" s="77"/>
      <c r="T249" s="46"/>
      <c r="U249" s="76"/>
      <c r="V249" s="76"/>
      <c r="W249" s="76"/>
      <c r="X249" s="76"/>
      <c r="Y249" s="76"/>
    </row>
    <row r="250" spans="1:25" s="75" customFormat="1" ht="35.25" customHeight="1">
      <c r="A250" s="76"/>
      <c r="B250" s="76"/>
      <c r="C250" s="76"/>
      <c r="D250" s="76"/>
      <c r="E250" s="77"/>
      <c r="F250" s="77"/>
      <c r="T250" s="46"/>
      <c r="U250" s="76"/>
      <c r="V250" s="76"/>
      <c r="W250" s="76"/>
      <c r="X250" s="76"/>
      <c r="Y250" s="76"/>
    </row>
    <row r="251" spans="1:25" s="75" customFormat="1" ht="35.25" customHeight="1">
      <c r="A251" s="76"/>
      <c r="B251" s="76"/>
      <c r="C251" s="76"/>
      <c r="D251" s="76"/>
      <c r="E251" s="77"/>
      <c r="F251" s="77"/>
      <c r="T251" s="46"/>
      <c r="U251" s="76"/>
      <c r="V251" s="76"/>
      <c r="W251" s="76"/>
      <c r="X251" s="76"/>
      <c r="Y251" s="76"/>
    </row>
    <row r="252" spans="1:25" s="75" customFormat="1" ht="35.25" customHeight="1">
      <c r="A252" s="76"/>
      <c r="B252" s="76"/>
      <c r="C252" s="76"/>
      <c r="D252" s="76"/>
      <c r="E252" s="77"/>
      <c r="F252" s="77"/>
      <c r="T252" s="46"/>
      <c r="U252" s="76"/>
      <c r="V252" s="76"/>
      <c r="W252" s="76"/>
      <c r="X252" s="76"/>
      <c r="Y252" s="76"/>
    </row>
    <row r="253" spans="1:25" s="75" customFormat="1" ht="35.25" customHeight="1">
      <c r="A253" s="76"/>
      <c r="B253" s="76"/>
      <c r="C253" s="76"/>
      <c r="D253" s="76"/>
      <c r="E253" s="77"/>
      <c r="F253" s="77"/>
      <c r="T253" s="46"/>
      <c r="U253" s="76"/>
      <c r="V253" s="76"/>
      <c r="W253" s="76"/>
      <c r="X253" s="76"/>
      <c r="Y253" s="76"/>
    </row>
    <row r="254" spans="1:25" s="75" customFormat="1" ht="35.25" customHeight="1">
      <c r="A254" s="76"/>
      <c r="B254" s="76"/>
      <c r="C254" s="76"/>
      <c r="D254" s="76"/>
      <c r="E254" s="77"/>
      <c r="F254" s="77"/>
      <c r="T254" s="46"/>
      <c r="U254" s="76"/>
      <c r="V254" s="76"/>
      <c r="W254" s="76"/>
      <c r="X254" s="76"/>
      <c r="Y254" s="76"/>
    </row>
    <row r="255" spans="1:25" s="75" customFormat="1" ht="35.25" customHeight="1">
      <c r="A255" s="76"/>
      <c r="B255" s="76"/>
      <c r="C255" s="76"/>
      <c r="D255" s="76"/>
      <c r="E255" s="77"/>
      <c r="F255" s="77"/>
      <c r="T255" s="46"/>
      <c r="U255" s="76"/>
      <c r="V255" s="76"/>
      <c r="W255" s="76"/>
      <c r="X255" s="76"/>
      <c r="Y255" s="76"/>
    </row>
    <row r="256" spans="1:25" s="75" customFormat="1" ht="35.25" customHeight="1">
      <c r="A256" s="76"/>
      <c r="B256" s="76"/>
      <c r="C256" s="76"/>
      <c r="D256" s="76"/>
      <c r="E256" s="77"/>
      <c r="F256" s="77"/>
      <c r="T256" s="46"/>
      <c r="U256" s="76"/>
      <c r="V256" s="76"/>
      <c r="W256" s="76"/>
      <c r="X256" s="76"/>
      <c r="Y256" s="76"/>
    </row>
    <row r="257" spans="1:25" s="75" customFormat="1" ht="35.25" customHeight="1">
      <c r="A257" s="76"/>
      <c r="B257" s="76"/>
      <c r="C257" s="76"/>
      <c r="D257" s="76"/>
      <c r="E257" s="77"/>
      <c r="F257" s="77"/>
      <c r="T257" s="46"/>
      <c r="U257" s="76"/>
      <c r="V257" s="76"/>
      <c r="W257" s="76"/>
      <c r="X257" s="76"/>
      <c r="Y257" s="76"/>
    </row>
    <row r="258" spans="1:25" s="75" customFormat="1" ht="35.25" customHeight="1">
      <c r="A258" s="76"/>
      <c r="B258" s="76"/>
      <c r="C258" s="76"/>
      <c r="D258" s="76"/>
      <c r="E258" s="77"/>
      <c r="F258" s="77"/>
      <c r="T258" s="46"/>
      <c r="U258" s="76"/>
      <c r="V258" s="76"/>
      <c r="W258" s="76"/>
      <c r="X258" s="76"/>
      <c r="Y258" s="76"/>
    </row>
    <row r="259" spans="1:25" s="75" customFormat="1" ht="35.25" customHeight="1">
      <c r="A259" s="76"/>
      <c r="B259" s="76"/>
      <c r="C259" s="76"/>
      <c r="D259" s="76"/>
      <c r="E259" s="77"/>
      <c r="F259" s="77"/>
      <c r="T259" s="46"/>
      <c r="U259" s="76"/>
      <c r="V259" s="76"/>
      <c r="W259" s="76"/>
      <c r="X259" s="76"/>
      <c r="Y259" s="76"/>
    </row>
    <row r="260" spans="1:25" s="75" customFormat="1" ht="35.25" customHeight="1">
      <c r="A260" s="76"/>
      <c r="B260" s="76"/>
      <c r="C260" s="76"/>
      <c r="D260" s="76"/>
      <c r="E260" s="77"/>
      <c r="F260" s="77"/>
      <c r="T260" s="46"/>
      <c r="U260" s="76"/>
      <c r="V260" s="76"/>
      <c r="W260" s="76"/>
      <c r="X260" s="76"/>
      <c r="Y260" s="76"/>
    </row>
    <row r="261" spans="1:25" s="75" customFormat="1" ht="35.25" customHeight="1">
      <c r="A261" s="76"/>
      <c r="B261" s="76"/>
      <c r="C261" s="76"/>
      <c r="D261" s="76"/>
      <c r="E261" s="77"/>
      <c r="F261" s="77"/>
      <c r="T261" s="46"/>
      <c r="U261" s="76"/>
      <c r="V261" s="76"/>
      <c r="W261" s="76"/>
      <c r="X261" s="76"/>
      <c r="Y261" s="76"/>
    </row>
    <row r="262" spans="1:25" s="75" customFormat="1" ht="35.25" customHeight="1">
      <c r="A262" s="76"/>
      <c r="B262" s="76"/>
      <c r="C262" s="76"/>
      <c r="D262" s="76"/>
      <c r="E262" s="77"/>
      <c r="F262" s="77"/>
      <c r="T262" s="46"/>
      <c r="U262" s="76"/>
      <c r="V262" s="76"/>
      <c r="W262" s="76"/>
      <c r="X262" s="76"/>
      <c r="Y262" s="76"/>
    </row>
    <row r="263" spans="1:25" s="75" customFormat="1" ht="35.25" customHeight="1">
      <c r="A263" s="76"/>
      <c r="B263" s="76"/>
      <c r="C263" s="76"/>
      <c r="D263" s="76"/>
      <c r="E263" s="77"/>
      <c r="F263" s="77"/>
      <c r="T263" s="46"/>
      <c r="U263" s="76"/>
      <c r="V263" s="76"/>
      <c r="W263" s="76"/>
      <c r="X263" s="76"/>
      <c r="Y263" s="76"/>
    </row>
    <row r="264" spans="1:25" s="75" customFormat="1" ht="35.25" customHeight="1">
      <c r="A264" s="76"/>
      <c r="B264" s="76"/>
      <c r="C264" s="76"/>
      <c r="D264" s="76"/>
      <c r="E264" s="77"/>
      <c r="F264" s="77"/>
      <c r="T264" s="46"/>
      <c r="U264" s="76"/>
      <c r="V264" s="76"/>
      <c r="W264" s="76"/>
      <c r="X264" s="76"/>
      <c r="Y264" s="76"/>
    </row>
    <row r="265" spans="1:25" s="75" customFormat="1" ht="35.25" customHeight="1">
      <c r="A265" s="76"/>
      <c r="B265" s="76"/>
      <c r="C265" s="76"/>
      <c r="D265" s="76"/>
      <c r="E265" s="77"/>
      <c r="F265" s="77"/>
      <c r="T265" s="46"/>
      <c r="U265" s="76"/>
      <c r="V265" s="76"/>
      <c r="W265" s="76"/>
      <c r="X265" s="76"/>
      <c r="Y265" s="76"/>
    </row>
    <row r="266" spans="1:25" s="75" customFormat="1" ht="35.25" customHeight="1">
      <c r="A266" s="76"/>
      <c r="B266" s="76"/>
      <c r="C266" s="76"/>
      <c r="D266" s="76"/>
      <c r="E266" s="77"/>
      <c r="F266" s="77"/>
      <c r="T266" s="46"/>
      <c r="U266" s="76"/>
      <c r="V266" s="76"/>
      <c r="W266" s="76"/>
      <c r="X266" s="76"/>
      <c r="Y266" s="76"/>
    </row>
    <row r="267" spans="1:25" s="75" customFormat="1" ht="35.25" customHeight="1">
      <c r="A267" s="76"/>
      <c r="B267" s="76"/>
      <c r="C267" s="76"/>
      <c r="D267" s="76"/>
      <c r="E267" s="77"/>
      <c r="F267" s="77"/>
      <c r="T267" s="46"/>
      <c r="U267" s="76"/>
      <c r="V267" s="76"/>
      <c r="W267" s="76"/>
      <c r="X267" s="76"/>
      <c r="Y267" s="76"/>
    </row>
    <row r="268" spans="1:25" s="75" customFormat="1" ht="35.25" customHeight="1">
      <c r="A268" s="76"/>
      <c r="B268" s="76"/>
      <c r="C268" s="76"/>
      <c r="D268" s="76"/>
      <c r="E268" s="77"/>
      <c r="F268" s="77"/>
      <c r="T268" s="46"/>
      <c r="U268" s="76"/>
      <c r="V268" s="76"/>
      <c r="W268" s="76"/>
      <c r="X268" s="76"/>
      <c r="Y268" s="76"/>
    </row>
    <row r="269" spans="1:25" s="75" customFormat="1" ht="35.25" customHeight="1">
      <c r="A269" s="76"/>
      <c r="B269" s="76"/>
      <c r="C269" s="76"/>
      <c r="D269" s="76"/>
      <c r="E269" s="77"/>
      <c r="F269" s="77"/>
      <c r="T269" s="46"/>
      <c r="U269" s="76"/>
      <c r="V269" s="76"/>
      <c r="W269" s="76"/>
      <c r="X269" s="76"/>
      <c r="Y269" s="76"/>
    </row>
    <row r="270" spans="1:25" s="75" customFormat="1" ht="35.25" customHeight="1">
      <c r="A270" s="76"/>
      <c r="B270" s="76"/>
      <c r="C270" s="76"/>
      <c r="D270" s="76"/>
      <c r="E270" s="77"/>
      <c r="F270" s="77"/>
      <c r="T270" s="46"/>
      <c r="U270" s="76"/>
      <c r="V270" s="76"/>
      <c r="W270" s="76"/>
      <c r="X270" s="76"/>
      <c r="Y270" s="76"/>
    </row>
    <row r="271" spans="1:25" s="75" customFormat="1" ht="35.25" customHeight="1">
      <c r="A271" s="76"/>
      <c r="B271" s="76"/>
      <c r="C271" s="76"/>
      <c r="D271" s="76"/>
      <c r="E271" s="77"/>
      <c r="F271" s="77"/>
      <c r="T271" s="46"/>
      <c r="U271" s="76"/>
      <c r="V271" s="76"/>
      <c r="W271" s="76"/>
      <c r="X271" s="76"/>
      <c r="Y271" s="76"/>
    </row>
    <row r="272" spans="1:25" s="75" customFormat="1" ht="35.25" customHeight="1">
      <c r="A272" s="76"/>
      <c r="B272" s="76"/>
      <c r="C272" s="76"/>
      <c r="D272" s="76"/>
      <c r="E272" s="77"/>
      <c r="F272" s="77"/>
      <c r="T272" s="46"/>
      <c r="U272" s="76"/>
      <c r="V272" s="76"/>
      <c r="W272" s="76"/>
      <c r="X272" s="76"/>
      <c r="Y272" s="76"/>
    </row>
    <row r="273" spans="1:25" s="75" customFormat="1" ht="35.25" customHeight="1">
      <c r="A273" s="76"/>
      <c r="B273" s="76"/>
      <c r="C273" s="76"/>
      <c r="D273" s="76"/>
      <c r="E273" s="77"/>
      <c r="F273" s="77"/>
      <c r="T273" s="46"/>
      <c r="U273" s="76"/>
      <c r="V273" s="76"/>
      <c r="W273" s="76"/>
      <c r="X273" s="76"/>
      <c r="Y273" s="76"/>
    </row>
    <row r="274" spans="1:25" s="75" customFormat="1" ht="35.25" customHeight="1">
      <c r="A274" s="76"/>
      <c r="B274" s="76"/>
      <c r="C274" s="76"/>
      <c r="D274" s="76"/>
      <c r="E274" s="77"/>
      <c r="F274" s="77"/>
      <c r="T274" s="46"/>
      <c r="U274" s="76"/>
      <c r="V274" s="76"/>
      <c r="W274" s="76"/>
      <c r="X274" s="76"/>
      <c r="Y274" s="76"/>
    </row>
    <row r="275" spans="1:25" s="75" customFormat="1" ht="35.25" customHeight="1">
      <c r="A275" s="76"/>
      <c r="B275" s="76"/>
      <c r="C275" s="76"/>
      <c r="D275" s="76"/>
      <c r="E275" s="77"/>
      <c r="F275" s="77"/>
      <c r="T275" s="46"/>
      <c r="U275" s="76"/>
      <c r="V275" s="76"/>
      <c r="W275" s="76"/>
      <c r="X275" s="76"/>
      <c r="Y275" s="76"/>
    </row>
    <row r="276" spans="1:25" s="75" customFormat="1" ht="35.25" customHeight="1">
      <c r="A276" s="76"/>
      <c r="B276" s="76"/>
      <c r="C276" s="76"/>
      <c r="D276" s="76"/>
      <c r="E276" s="77"/>
      <c r="F276" s="77"/>
      <c r="T276" s="46"/>
      <c r="U276" s="76"/>
      <c r="V276" s="76"/>
      <c r="W276" s="76"/>
      <c r="X276" s="76"/>
      <c r="Y276" s="76"/>
    </row>
    <row r="277" spans="1:25" s="75" customFormat="1" ht="35.25" customHeight="1">
      <c r="A277" s="76"/>
      <c r="B277" s="76"/>
      <c r="C277" s="76"/>
      <c r="D277" s="76"/>
      <c r="E277" s="77"/>
      <c r="F277" s="77"/>
      <c r="T277" s="46"/>
      <c r="U277" s="76"/>
      <c r="V277" s="76"/>
      <c r="W277" s="76"/>
      <c r="X277" s="76"/>
      <c r="Y277" s="76"/>
    </row>
    <row r="278" spans="1:25" s="75" customFormat="1" ht="35.25" customHeight="1">
      <c r="A278" s="76"/>
      <c r="B278" s="76"/>
      <c r="C278" s="76"/>
      <c r="D278" s="76"/>
      <c r="E278" s="77"/>
      <c r="F278" s="77"/>
      <c r="T278" s="46"/>
      <c r="U278" s="76"/>
      <c r="V278" s="76"/>
      <c r="W278" s="76"/>
      <c r="X278" s="76"/>
      <c r="Y278" s="76"/>
    </row>
    <row r="279" spans="1:25" s="75" customFormat="1" ht="35.25" customHeight="1">
      <c r="A279" s="76"/>
      <c r="B279" s="76"/>
      <c r="C279" s="76"/>
      <c r="D279" s="76"/>
      <c r="E279" s="77"/>
      <c r="F279" s="77"/>
      <c r="T279" s="46"/>
      <c r="U279" s="76"/>
      <c r="V279" s="76"/>
      <c r="W279" s="76"/>
      <c r="X279" s="76"/>
      <c r="Y279" s="76"/>
    </row>
    <row r="280" spans="1:25" s="75" customFormat="1" ht="35.25" customHeight="1">
      <c r="A280" s="76"/>
      <c r="B280" s="76"/>
      <c r="C280" s="76"/>
      <c r="D280" s="76"/>
      <c r="E280" s="77"/>
      <c r="F280" s="77"/>
      <c r="T280" s="46"/>
      <c r="U280" s="76"/>
      <c r="V280" s="76"/>
      <c r="W280" s="76"/>
      <c r="X280" s="76"/>
      <c r="Y280" s="76"/>
    </row>
    <row r="281" spans="1:25" s="75" customFormat="1" ht="35.25" customHeight="1">
      <c r="A281" s="76"/>
      <c r="B281" s="76"/>
      <c r="C281" s="76"/>
      <c r="D281" s="76"/>
      <c r="E281" s="77"/>
      <c r="F281" s="77"/>
      <c r="T281" s="46"/>
      <c r="U281" s="76"/>
      <c r="V281" s="76"/>
      <c r="W281" s="76"/>
      <c r="X281" s="76"/>
      <c r="Y281" s="76"/>
    </row>
    <row r="282" spans="1:25" s="75" customFormat="1" ht="35.25" customHeight="1">
      <c r="A282" s="76"/>
      <c r="B282" s="76"/>
      <c r="C282" s="76"/>
      <c r="D282" s="76"/>
      <c r="E282" s="77"/>
      <c r="F282" s="77"/>
      <c r="T282" s="46"/>
      <c r="U282" s="76"/>
      <c r="V282" s="76"/>
      <c r="W282" s="76"/>
      <c r="X282" s="76"/>
      <c r="Y282" s="76"/>
    </row>
    <row r="283" spans="1:25" s="75" customFormat="1" ht="35.25" customHeight="1">
      <c r="A283" s="76"/>
      <c r="B283" s="76"/>
      <c r="C283" s="76"/>
      <c r="D283" s="76"/>
      <c r="E283" s="77"/>
      <c r="F283" s="77"/>
      <c r="T283" s="46"/>
      <c r="U283" s="76"/>
      <c r="V283" s="76"/>
      <c r="W283" s="76"/>
      <c r="X283" s="76"/>
      <c r="Y283" s="76"/>
    </row>
    <row r="284" spans="1:25" s="75" customFormat="1" ht="35.25" customHeight="1">
      <c r="A284" s="76"/>
      <c r="B284" s="76"/>
      <c r="C284" s="76"/>
      <c r="D284" s="76"/>
      <c r="E284" s="77"/>
      <c r="F284" s="77"/>
      <c r="T284" s="46"/>
      <c r="U284" s="76"/>
      <c r="V284" s="76"/>
      <c r="W284" s="76"/>
      <c r="X284" s="76"/>
      <c r="Y284" s="76"/>
    </row>
    <row r="285" spans="1:25" s="75" customFormat="1" ht="35.25" customHeight="1">
      <c r="A285" s="76"/>
      <c r="B285" s="76"/>
      <c r="C285" s="76"/>
      <c r="D285" s="76"/>
      <c r="E285" s="77"/>
      <c r="F285" s="77"/>
      <c r="T285" s="46"/>
      <c r="U285" s="76"/>
      <c r="V285" s="76"/>
      <c r="W285" s="76"/>
      <c r="X285" s="76"/>
      <c r="Y285" s="76"/>
    </row>
    <row r="286" spans="1:25" s="75" customFormat="1" ht="35.25" customHeight="1">
      <c r="A286" s="76"/>
      <c r="B286" s="76"/>
      <c r="C286" s="76"/>
      <c r="D286" s="76"/>
      <c r="E286" s="77"/>
      <c r="F286" s="77"/>
      <c r="T286" s="46"/>
      <c r="U286" s="76"/>
      <c r="V286" s="76"/>
      <c r="W286" s="76"/>
      <c r="X286" s="76"/>
      <c r="Y286" s="76"/>
    </row>
    <row r="287" spans="1:25" s="75" customFormat="1" ht="35.25" customHeight="1">
      <c r="A287" s="76"/>
      <c r="B287" s="76"/>
      <c r="C287" s="76"/>
      <c r="D287" s="76"/>
      <c r="E287" s="77"/>
      <c r="F287" s="77"/>
      <c r="T287" s="46"/>
      <c r="U287" s="76"/>
      <c r="V287" s="76"/>
      <c r="W287" s="76"/>
      <c r="X287" s="76"/>
      <c r="Y287" s="76"/>
    </row>
    <row r="288" spans="1:25" s="75" customFormat="1" ht="35.25" customHeight="1">
      <c r="A288" s="76"/>
      <c r="B288" s="76"/>
      <c r="C288" s="76"/>
      <c r="D288" s="76"/>
      <c r="E288" s="77"/>
      <c r="F288" s="77"/>
      <c r="T288" s="46"/>
      <c r="U288" s="76"/>
      <c r="V288" s="76"/>
      <c r="W288" s="76"/>
      <c r="X288" s="76"/>
      <c r="Y288" s="76"/>
    </row>
    <row r="289" spans="1:25" s="75" customFormat="1" ht="35.25" customHeight="1">
      <c r="A289" s="76"/>
      <c r="B289" s="76"/>
      <c r="C289" s="76"/>
      <c r="D289" s="76"/>
      <c r="E289" s="77"/>
      <c r="F289" s="77"/>
      <c r="T289" s="46"/>
      <c r="U289" s="76"/>
      <c r="V289" s="76"/>
      <c r="W289" s="76"/>
      <c r="X289" s="76"/>
      <c r="Y289" s="76"/>
    </row>
    <row r="290" spans="1:25" s="75" customFormat="1" ht="35.25" customHeight="1">
      <c r="A290" s="76"/>
      <c r="B290" s="76"/>
      <c r="C290" s="76"/>
      <c r="D290" s="76"/>
      <c r="E290" s="77"/>
      <c r="F290" s="77"/>
      <c r="T290" s="46"/>
      <c r="U290" s="76"/>
      <c r="V290" s="76"/>
      <c r="W290" s="76"/>
      <c r="X290" s="76"/>
      <c r="Y290" s="76"/>
    </row>
    <row r="291" spans="1:25" s="75" customFormat="1" ht="35.25" customHeight="1">
      <c r="A291" s="76"/>
      <c r="B291" s="76"/>
      <c r="C291" s="76"/>
      <c r="D291" s="76"/>
      <c r="E291" s="77"/>
      <c r="F291" s="77"/>
      <c r="T291" s="46"/>
      <c r="U291" s="76"/>
      <c r="V291" s="76"/>
      <c r="W291" s="76"/>
      <c r="X291" s="76"/>
      <c r="Y291" s="76"/>
    </row>
    <row r="292" spans="1:25" s="75" customFormat="1" ht="35.25" customHeight="1">
      <c r="A292" s="76"/>
      <c r="B292" s="76"/>
      <c r="C292" s="76"/>
      <c r="D292" s="76"/>
      <c r="E292" s="77"/>
      <c r="F292" s="77"/>
      <c r="T292" s="46"/>
      <c r="U292" s="76"/>
      <c r="V292" s="76"/>
      <c r="W292" s="76"/>
      <c r="X292" s="76"/>
      <c r="Y292" s="76"/>
    </row>
    <row r="293" spans="1:25" s="75" customFormat="1" ht="35.25" customHeight="1">
      <c r="A293" s="76"/>
      <c r="B293" s="76"/>
      <c r="C293" s="76"/>
      <c r="D293" s="76"/>
      <c r="E293" s="77"/>
      <c r="F293" s="77"/>
      <c r="T293" s="46"/>
      <c r="U293" s="76"/>
      <c r="V293" s="76"/>
      <c r="W293" s="76"/>
      <c r="X293" s="76"/>
      <c r="Y293" s="76"/>
    </row>
    <row r="294" spans="1:25" s="75" customFormat="1" ht="35.25" customHeight="1">
      <c r="A294" s="76"/>
      <c r="B294" s="76"/>
      <c r="C294" s="76"/>
      <c r="D294" s="76"/>
      <c r="E294" s="77"/>
      <c r="F294" s="77"/>
      <c r="T294" s="46"/>
      <c r="U294" s="76"/>
      <c r="V294" s="76"/>
      <c r="W294" s="76"/>
      <c r="X294" s="76"/>
      <c r="Y294" s="76"/>
    </row>
    <row r="295" spans="1:25" s="75" customFormat="1" ht="35.25" customHeight="1">
      <c r="A295" s="76"/>
      <c r="B295" s="76"/>
      <c r="C295" s="76"/>
      <c r="D295" s="76"/>
      <c r="E295" s="77"/>
      <c r="F295" s="77"/>
      <c r="T295" s="46"/>
      <c r="U295" s="76"/>
      <c r="V295" s="76"/>
      <c r="W295" s="76"/>
      <c r="X295" s="76"/>
      <c r="Y295" s="76"/>
    </row>
    <row r="296" spans="1:25" s="75" customFormat="1" ht="35.25" customHeight="1">
      <c r="A296" s="76"/>
      <c r="B296" s="76"/>
      <c r="C296" s="76"/>
      <c r="D296" s="76"/>
      <c r="E296" s="77"/>
      <c r="F296" s="77"/>
      <c r="T296" s="46"/>
      <c r="U296" s="76"/>
      <c r="V296" s="76"/>
      <c r="W296" s="76"/>
      <c r="X296" s="76"/>
      <c r="Y296" s="76"/>
    </row>
    <row r="297" spans="1:25" s="75" customFormat="1" ht="35.25" customHeight="1">
      <c r="A297" s="76"/>
      <c r="B297" s="76"/>
      <c r="C297" s="76"/>
      <c r="D297" s="76"/>
      <c r="E297" s="77"/>
      <c r="F297" s="77"/>
      <c r="T297" s="46"/>
      <c r="U297" s="76"/>
      <c r="V297" s="76"/>
      <c r="W297" s="76"/>
      <c r="X297" s="76"/>
      <c r="Y297" s="76"/>
    </row>
    <row r="298" spans="1:25" s="75" customFormat="1" ht="35.25" customHeight="1">
      <c r="A298" s="76"/>
      <c r="B298" s="76"/>
      <c r="C298" s="76"/>
      <c r="D298" s="76"/>
      <c r="E298" s="77"/>
      <c r="F298" s="77"/>
      <c r="T298" s="46"/>
      <c r="U298" s="76"/>
      <c r="V298" s="76"/>
      <c r="W298" s="76"/>
      <c r="X298" s="76"/>
      <c r="Y298" s="76"/>
    </row>
    <row r="299" spans="1:25" s="75" customFormat="1" ht="35.25" customHeight="1">
      <c r="A299" s="76"/>
      <c r="B299" s="76"/>
      <c r="C299" s="76"/>
      <c r="D299" s="76"/>
      <c r="E299" s="77"/>
      <c r="F299" s="77"/>
      <c r="T299" s="46"/>
      <c r="U299" s="76"/>
      <c r="V299" s="76"/>
      <c r="W299" s="76"/>
      <c r="X299" s="76"/>
      <c r="Y299" s="76"/>
    </row>
    <row r="300" spans="1:25" s="75" customFormat="1" ht="35.25" customHeight="1">
      <c r="A300" s="76"/>
      <c r="B300" s="76"/>
      <c r="C300" s="76"/>
      <c r="D300" s="76"/>
      <c r="E300" s="77"/>
      <c r="F300" s="77"/>
      <c r="T300" s="46"/>
      <c r="U300" s="76"/>
      <c r="V300" s="76"/>
      <c r="W300" s="76"/>
      <c r="X300" s="76"/>
      <c r="Y300" s="76"/>
    </row>
    <row r="301" spans="1:25" s="75" customFormat="1" ht="35.25" customHeight="1">
      <c r="A301" s="76"/>
      <c r="B301" s="76"/>
      <c r="C301" s="76"/>
      <c r="D301" s="76"/>
      <c r="E301" s="77"/>
      <c r="F301" s="77"/>
      <c r="T301" s="46"/>
      <c r="U301" s="76"/>
      <c r="V301" s="76"/>
      <c r="W301" s="76"/>
      <c r="X301" s="76"/>
      <c r="Y301" s="76"/>
    </row>
    <row r="302" spans="1:25" s="75" customFormat="1" ht="35.25" customHeight="1">
      <c r="A302" s="76"/>
      <c r="B302" s="76"/>
      <c r="C302" s="76"/>
      <c r="D302" s="76"/>
      <c r="E302" s="77"/>
      <c r="F302" s="77"/>
      <c r="T302" s="46"/>
      <c r="U302" s="76"/>
      <c r="V302" s="76"/>
      <c r="W302" s="76"/>
      <c r="X302" s="76"/>
      <c r="Y302" s="76"/>
    </row>
    <row r="303" spans="1:25" s="75" customFormat="1" ht="35.25" customHeight="1">
      <c r="A303" s="76"/>
      <c r="B303" s="76"/>
      <c r="C303" s="76"/>
      <c r="D303" s="76"/>
      <c r="E303" s="77"/>
      <c r="F303" s="77"/>
      <c r="T303" s="46"/>
      <c r="U303" s="76"/>
      <c r="V303" s="76"/>
      <c r="W303" s="76"/>
      <c r="X303" s="76"/>
      <c r="Y303" s="76"/>
    </row>
    <row r="304" spans="1:25" s="75" customFormat="1" ht="35.25" customHeight="1">
      <c r="A304" s="76"/>
      <c r="B304" s="76"/>
      <c r="C304" s="76"/>
      <c r="D304" s="76"/>
      <c r="E304" s="77"/>
      <c r="F304" s="77"/>
      <c r="T304" s="46"/>
      <c r="U304" s="76"/>
      <c r="V304" s="76"/>
      <c r="W304" s="76"/>
      <c r="X304" s="76"/>
      <c r="Y304" s="76"/>
    </row>
    <row r="305" spans="1:25" s="75" customFormat="1" ht="35.25" customHeight="1">
      <c r="A305" s="76"/>
      <c r="B305" s="76"/>
      <c r="C305" s="76"/>
      <c r="D305" s="76"/>
      <c r="E305" s="77"/>
      <c r="F305" s="77"/>
      <c r="T305" s="46"/>
      <c r="U305" s="76"/>
      <c r="V305" s="76"/>
      <c r="W305" s="76"/>
      <c r="X305" s="76"/>
      <c r="Y305" s="76"/>
    </row>
    <row r="306" spans="1:25" s="75" customFormat="1" ht="35.25" customHeight="1">
      <c r="A306" s="76"/>
      <c r="B306" s="76"/>
      <c r="C306" s="76"/>
      <c r="D306" s="76"/>
      <c r="E306" s="77"/>
      <c r="F306" s="77"/>
      <c r="T306" s="46"/>
      <c r="U306" s="76"/>
      <c r="V306" s="76"/>
      <c r="W306" s="76"/>
      <c r="X306" s="76"/>
      <c r="Y306" s="76"/>
    </row>
    <row r="307" spans="1:25" s="75" customFormat="1" ht="35.25" customHeight="1">
      <c r="A307" s="76"/>
      <c r="B307" s="76"/>
      <c r="C307" s="76"/>
      <c r="D307" s="76"/>
      <c r="E307" s="77"/>
      <c r="F307" s="77"/>
      <c r="T307" s="46"/>
      <c r="U307" s="76"/>
      <c r="V307" s="76"/>
      <c r="W307" s="76"/>
      <c r="X307" s="76"/>
      <c r="Y307" s="76"/>
    </row>
    <row r="308" spans="1:25" s="75" customFormat="1" ht="35.25" customHeight="1">
      <c r="A308" s="76"/>
      <c r="B308" s="76"/>
      <c r="C308" s="76"/>
      <c r="D308" s="76"/>
      <c r="E308" s="77"/>
      <c r="F308" s="77"/>
      <c r="T308" s="46"/>
      <c r="U308" s="76"/>
      <c r="V308" s="76"/>
      <c r="W308" s="76"/>
      <c r="X308" s="76"/>
      <c r="Y308" s="76"/>
    </row>
    <row r="309" spans="1:25" s="75" customFormat="1" ht="35.25" customHeight="1">
      <c r="A309" s="76"/>
      <c r="B309" s="76"/>
      <c r="C309" s="76"/>
      <c r="D309" s="76"/>
      <c r="E309" s="77"/>
      <c r="F309" s="77"/>
      <c r="T309" s="46"/>
      <c r="U309" s="76"/>
      <c r="V309" s="76"/>
      <c r="W309" s="76"/>
      <c r="X309" s="76"/>
      <c r="Y309" s="76"/>
    </row>
    <row r="310" spans="1:25" s="75" customFormat="1" ht="35.25" customHeight="1">
      <c r="A310" s="76"/>
      <c r="B310" s="76"/>
      <c r="C310" s="76"/>
      <c r="D310" s="76"/>
      <c r="E310" s="77"/>
      <c r="F310" s="77"/>
      <c r="T310" s="46"/>
      <c r="U310" s="76"/>
      <c r="V310" s="76"/>
      <c r="W310" s="76"/>
      <c r="X310" s="76"/>
      <c r="Y310" s="76"/>
    </row>
    <row r="311" spans="1:25" s="75" customFormat="1" ht="35.25" customHeight="1">
      <c r="A311" s="76"/>
      <c r="B311" s="76"/>
      <c r="C311" s="76"/>
      <c r="D311" s="76"/>
      <c r="E311" s="77"/>
      <c r="F311" s="77"/>
      <c r="T311" s="46"/>
      <c r="U311" s="76"/>
      <c r="V311" s="76"/>
      <c r="W311" s="76"/>
      <c r="X311" s="76"/>
      <c r="Y311" s="76"/>
    </row>
    <row r="312" spans="1:25" s="75" customFormat="1" ht="35.25" customHeight="1">
      <c r="A312" s="76"/>
      <c r="B312" s="76"/>
      <c r="C312" s="76"/>
      <c r="D312" s="76"/>
      <c r="E312" s="77"/>
      <c r="F312" s="77"/>
      <c r="T312" s="46"/>
      <c r="U312" s="76"/>
      <c r="V312" s="76"/>
      <c r="W312" s="76"/>
      <c r="X312" s="76"/>
      <c r="Y312" s="76"/>
    </row>
    <row r="313" spans="1:25" s="75" customFormat="1" ht="35.25" customHeight="1">
      <c r="A313" s="76"/>
      <c r="B313" s="76"/>
      <c r="C313" s="76"/>
      <c r="D313" s="76"/>
      <c r="E313" s="77"/>
      <c r="F313" s="77"/>
      <c r="T313" s="46"/>
      <c r="U313" s="76"/>
      <c r="V313" s="76"/>
      <c r="W313" s="76"/>
      <c r="X313" s="76"/>
      <c r="Y313" s="76"/>
    </row>
    <row r="314" spans="1:25" s="75" customFormat="1" ht="35.25" customHeight="1">
      <c r="A314" s="76"/>
      <c r="B314" s="76"/>
      <c r="C314" s="76"/>
      <c r="D314" s="76"/>
      <c r="E314" s="77"/>
      <c r="F314" s="77"/>
      <c r="T314" s="46"/>
      <c r="U314" s="76"/>
      <c r="V314" s="76"/>
      <c r="W314" s="76"/>
      <c r="X314" s="76"/>
      <c r="Y314" s="76"/>
    </row>
    <row r="315" spans="1:25" s="75" customFormat="1" ht="35.25" customHeight="1">
      <c r="A315" s="76"/>
      <c r="B315" s="76"/>
      <c r="C315" s="76"/>
      <c r="D315" s="76"/>
      <c r="E315" s="77"/>
      <c r="F315" s="77"/>
      <c r="T315" s="46"/>
      <c r="U315" s="76"/>
      <c r="V315" s="76"/>
      <c r="W315" s="76"/>
      <c r="X315" s="76"/>
      <c r="Y315" s="76"/>
    </row>
    <row r="316" spans="1:25" s="75" customFormat="1" ht="35.25" customHeight="1">
      <c r="A316" s="76"/>
      <c r="B316" s="76"/>
      <c r="C316" s="76"/>
      <c r="D316" s="76"/>
      <c r="E316" s="77"/>
      <c r="F316" s="77"/>
      <c r="T316" s="46"/>
      <c r="U316" s="76"/>
      <c r="V316" s="76"/>
      <c r="W316" s="76"/>
      <c r="X316" s="76"/>
      <c r="Y316" s="76"/>
    </row>
    <row r="317" spans="1:25" s="75" customFormat="1" ht="35.25" customHeight="1">
      <c r="A317" s="76"/>
      <c r="B317" s="76"/>
      <c r="C317" s="76"/>
      <c r="D317" s="76"/>
      <c r="E317" s="77"/>
      <c r="F317" s="77"/>
      <c r="T317" s="46"/>
      <c r="U317" s="76"/>
      <c r="V317" s="76"/>
      <c r="W317" s="76"/>
      <c r="X317" s="76"/>
      <c r="Y317" s="76"/>
    </row>
    <row r="318" spans="1:25" s="75" customFormat="1" ht="35.25" customHeight="1">
      <c r="A318" s="76"/>
      <c r="B318" s="76"/>
      <c r="C318" s="76"/>
      <c r="D318" s="76"/>
      <c r="E318" s="77"/>
      <c r="F318" s="77"/>
      <c r="T318" s="46"/>
      <c r="U318" s="76"/>
      <c r="V318" s="76"/>
      <c r="W318" s="76"/>
      <c r="X318" s="76"/>
      <c r="Y318" s="76"/>
    </row>
    <row r="319" spans="1:25" s="75" customFormat="1" ht="35.25" customHeight="1">
      <c r="A319" s="76"/>
      <c r="B319" s="76"/>
      <c r="C319" s="76"/>
      <c r="D319" s="76"/>
      <c r="E319" s="77"/>
      <c r="F319" s="77"/>
      <c r="T319" s="46"/>
      <c r="U319" s="76"/>
      <c r="V319" s="76"/>
      <c r="W319" s="76"/>
      <c r="X319" s="76"/>
      <c r="Y319" s="76"/>
    </row>
    <row r="320" spans="1:25" s="75" customFormat="1" ht="35.25" customHeight="1">
      <c r="A320" s="76"/>
      <c r="B320" s="76"/>
      <c r="C320" s="76"/>
      <c r="D320" s="76"/>
      <c r="E320" s="77"/>
      <c r="F320" s="77"/>
      <c r="T320" s="46"/>
      <c r="U320" s="76"/>
      <c r="V320" s="76"/>
      <c r="W320" s="76"/>
      <c r="X320" s="76"/>
      <c r="Y320" s="76"/>
    </row>
    <row r="321" spans="1:25" s="75" customFormat="1" ht="35.25" customHeight="1">
      <c r="A321" s="76"/>
      <c r="B321" s="76"/>
      <c r="C321" s="76"/>
      <c r="D321" s="76"/>
      <c r="E321" s="77"/>
      <c r="F321" s="77"/>
      <c r="T321" s="46"/>
      <c r="U321" s="76"/>
      <c r="V321" s="76"/>
      <c r="W321" s="76"/>
      <c r="X321" s="76"/>
      <c r="Y321" s="76"/>
    </row>
    <row r="322" spans="1:25" s="75" customFormat="1" ht="35.25" customHeight="1">
      <c r="A322" s="76"/>
      <c r="B322" s="76"/>
      <c r="C322" s="76"/>
      <c r="D322" s="76"/>
      <c r="E322" s="77"/>
      <c r="F322" s="77"/>
      <c r="T322" s="46"/>
      <c r="U322" s="76"/>
      <c r="V322" s="76"/>
      <c r="W322" s="76"/>
      <c r="X322" s="76"/>
      <c r="Y322" s="76"/>
    </row>
    <row r="323" spans="1:25" s="75" customFormat="1" ht="35.25" customHeight="1">
      <c r="A323" s="76"/>
      <c r="B323" s="76"/>
      <c r="C323" s="76"/>
      <c r="D323" s="76"/>
      <c r="E323" s="77"/>
      <c r="F323" s="77"/>
      <c r="T323" s="46"/>
      <c r="U323" s="76"/>
      <c r="V323" s="76"/>
      <c r="W323" s="76"/>
      <c r="X323" s="76"/>
      <c r="Y323" s="76"/>
    </row>
    <row r="324" spans="1:25" s="75" customFormat="1" ht="35.25" customHeight="1">
      <c r="A324" s="76"/>
      <c r="B324" s="76"/>
      <c r="C324" s="76"/>
      <c r="D324" s="76"/>
      <c r="E324" s="77"/>
      <c r="F324" s="77"/>
      <c r="T324" s="46"/>
      <c r="U324" s="76"/>
      <c r="V324" s="76"/>
      <c r="W324" s="76"/>
      <c r="X324" s="76"/>
      <c r="Y324" s="76"/>
    </row>
    <row r="325" spans="1:25" s="75" customFormat="1" ht="35.25" customHeight="1">
      <c r="A325" s="76"/>
      <c r="B325" s="76"/>
      <c r="C325" s="76"/>
      <c r="D325" s="76"/>
      <c r="E325" s="77"/>
      <c r="F325" s="77"/>
      <c r="T325" s="46"/>
      <c r="U325" s="76"/>
      <c r="V325" s="76"/>
      <c r="W325" s="76"/>
      <c r="X325" s="76"/>
      <c r="Y325" s="76"/>
    </row>
    <row r="326" spans="1:25" s="75" customFormat="1" ht="35.25" customHeight="1">
      <c r="A326" s="76"/>
      <c r="B326" s="76"/>
      <c r="C326" s="76"/>
      <c r="D326" s="76"/>
      <c r="E326" s="77"/>
      <c r="F326" s="77"/>
      <c r="T326" s="46"/>
      <c r="U326" s="76"/>
      <c r="V326" s="76"/>
      <c r="W326" s="76"/>
      <c r="X326" s="76"/>
      <c r="Y326" s="76"/>
    </row>
    <row r="327" spans="1:25" s="75" customFormat="1" ht="35.25" customHeight="1">
      <c r="A327" s="76"/>
      <c r="B327" s="76"/>
      <c r="C327" s="76"/>
      <c r="D327" s="76"/>
      <c r="E327" s="77"/>
      <c r="F327" s="77"/>
      <c r="T327" s="46"/>
      <c r="U327" s="76"/>
      <c r="V327" s="76"/>
      <c r="W327" s="76"/>
      <c r="X327" s="76"/>
      <c r="Y327" s="76"/>
    </row>
    <row r="328" spans="1:25" s="75" customFormat="1" ht="35.25" customHeight="1">
      <c r="A328" s="76"/>
      <c r="B328" s="76"/>
      <c r="C328" s="76"/>
      <c r="D328" s="76"/>
      <c r="E328" s="77"/>
      <c r="F328" s="77"/>
      <c r="T328" s="46"/>
      <c r="U328" s="76"/>
      <c r="V328" s="76"/>
      <c r="W328" s="76"/>
      <c r="X328" s="76"/>
      <c r="Y328" s="76"/>
    </row>
    <row r="329" spans="1:25" s="75" customFormat="1" ht="35.25" customHeight="1">
      <c r="A329" s="76"/>
      <c r="B329" s="76"/>
      <c r="C329" s="76"/>
      <c r="D329" s="76"/>
      <c r="E329" s="77"/>
      <c r="F329" s="77"/>
      <c r="T329" s="46"/>
      <c r="U329" s="76"/>
      <c r="V329" s="76"/>
      <c r="W329" s="76"/>
      <c r="X329" s="76"/>
      <c r="Y329" s="76"/>
    </row>
    <row r="330" spans="1:25" s="75" customFormat="1" ht="35.25" customHeight="1">
      <c r="A330" s="76"/>
      <c r="B330" s="76"/>
      <c r="C330" s="76"/>
      <c r="D330" s="76"/>
      <c r="E330" s="77"/>
      <c r="F330" s="77"/>
      <c r="T330" s="46"/>
      <c r="U330" s="76"/>
      <c r="V330" s="76"/>
      <c r="W330" s="76"/>
      <c r="X330" s="76"/>
      <c r="Y330" s="76"/>
    </row>
    <row r="331" spans="1:25" s="75" customFormat="1" ht="35.25" customHeight="1">
      <c r="A331" s="76"/>
      <c r="B331" s="76"/>
      <c r="C331" s="76"/>
      <c r="D331" s="76"/>
      <c r="E331" s="77"/>
      <c r="F331" s="77"/>
      <c r="T331" s="46"/>
      <c r="U331" s="76"/>
      <c r="V331" s="76"/>
      <c r="W331" s="76"/>
      <c r="X331" s="76"/>
      <c r="Y331" s="76"/>
    </row>
    <row r="332" spans="1:25" s="75" customFormat="1" ht="35.25" customHeight="1">
      <c r="A332" s="76"/>
      <c r="B332" s="76"/>
      <c r="C332" s="76"/>
      <c r="D332" s="76"/>
      <c r="E332" s="77"/>
      <c r="F332" s="77"/>
      <c r="T332" s="46"/>
      <c r="U332" s="76"/>
      <c r="V332" s="76"/>
      <c r="W332" s="76"/>
      <c r="X332" s="76"/>
      <c r="Y332" s="76"/>
    </row>
    <row r="333" spans="1:25" s="75" customFormat="1" ht="35.25" customHeight="1">
      <c r="A333" s="76"/>
      <c r="B333" s="76"/>
      <c r="C333" s="76"/>
      <c r="D333" s="76"/>
      <c r="E333" s="77"/>
      <c r="F333" s="77"/>
      <c r="T333" s="46"/>
      <c r="U333" s="76"/>
      <c r="V333" s="76"/>
      <c r="W333" s="76"/>
      <c r="X333" s="76"/>
      <c r="Y333" s="76"/>
    </row>
    <row r="334" spans="1:25" s="75" customFormat="1" ht="35.25" customHeight="1">
      <c r="A334" s="76"/>
      <c r="B334" s="76"/>
      <c r="C334" s="76"/>
      <c r="D334" s="76"/>
      <c r="E334" s="77"/>
      <c r="F334" s="77"/>
      <c r="T334" s="46"/>
      <c r="U334" s="76"/>
      <c r="V334" s="76"/>
      <c r="W334" s="76"/>
      <c r="X334" s="76"/>
      <c r="Y334" s="76"/>
    </row>
    <row r="335" spans="1:25" s="75" customFormat="1" ht="35.25" customHeight="1">
      <c r="A335" s="76"/>
      <c r="B335" s="76"/>
      <c r="C335" s="76"/>
      <c r="D335" s="76"/>
      <c r="E335" s="77"/>
      <c r="F335" s="77"/>
      <c r="T335" s="46"/>
      <c r="U335" s="76"/>
      <c r="V335" s="76"/>
      <c r="W335" s="76"/>
      <c r="X335" s="76"/>
      <c r="Y335" s="76"/>
    </row>
    <row r="336" spans="1:25" s="75" customFormat="1" ht="35.25" customHeight="1">
      <c r="A336" s="76"/>
      <c r="B336" s="76"/>
      <c r="C336" s="76"/>
      <c r="D336" s="76"/>
      <c r="E336" s="77"/>
      <c r="F336" s="77"/>
      <c r="T336" s="46"/>
      <c r="U336" s="76"/>
      <c r="V336" s="76"/>
      <c r="W336" s="76"/>
      <c r="X336" s="76"/>
      <c r="Y336" s="76"/>
    </row>
    <row r="337" spans="1:25" s="75" customFormat="1" ht="35.25" customHeight="1">
      <c r="A337" s="76"/>
      <c r="B337" s="76"/>
      <c r="C337" s="76"/>
      <c r="D337" s="76"/>
      <c r="E337" s="77"/>
      <c r="F337" s="77"/>
      <c r="T337" s="46"/>
      <c r="U337" s="76"/>
      <c r="V337" s="76"/>
      <c r="W337" s="76"/>
      <c r="X337" s="76"/>
      <c r="Y337" s="76"/>
    </row>
    <row r="338" spans="1:25" s="75" customFormat="1" ht="35.25" customHeight="1">
      <c r="A338" s="76"/>
      <c r="B338" s="76"/>
      <c r="C338" s="76"/>
      <c r="D338" s="76"/>
      <c r="E338" s="77"/>
      <c r="F338" s="77"/>
      <c r="T338" s="46"/>
      <c r="U338" s="76"/>
      <c r="V338" s="76"/>
      <c r="W338" s="76"/>
      <c r="X338" s="76"/>
      <c r="Y338" s="76"/>
    </row>
    <row r="339" spans="1:25" s="75" customFormat="1" ht="35.25" customHeight="1">
      <c r="A339" s="76"/>
      <c r="B339" s="76"/>
      <c r="C339" s="76"/>
      <c r="D339" s="76"/>
      <c r="E339" s="77"/>
      <c r="F339" s="77"/>
      <c r="T339" s="46"/>
      <c r="U339" s="76"/>
      <c r="V339" s="76"/>
      <c r="W339" s="76"/>
      <c r="X339" s="76"/>
      <c r="Y339" s="76"/>
    </row>
    <row r="340" spans="1:25" s="75" customFormat="1" ht="35.25" customHeight="1">
      <c r="A340" s="76"/>
      <c r="B340" s="76"/>
      <c r="C340" s="76"/>
      <c r="D340" s="76"/>
      <c r="E340" s="77"/>
      <c r="F340" s="77"/>
      <c r="T340" s="46"/>
      <c r="U340" s="76"/>
      <c r="V340" s="76"/>
      <c r="W340" s="76"/>
      <c r="X340" s="76"/>
      <c r="Y340" s="76"/>
    </row>
    <row r="341" spans="1:25" s="75" customFormat="1" ht="35.25" customHeight="1">
      <c r="A341" s="76"/>
      <c r="B341" s="76"/>
      <c r="C341" s="76"/>
      <c r="D341" s="76"/>
      <c r="E341" s="77"/>
      <c r="F341" s="77"/>
      <c r="T341" s="46"/>
      <c r="U341" s="76"/>
      <c r="V341" s="76"/>
      <c r="W341" s="76"/>
      <c r="X341" s="76"/>
      <c r="Y341" s="76"/>
    </row>
    <row r="342" spans="1:25" s="75" customFormat="1" ht="35.25" customHeight="1">
      <c r="A342" s="76"/>
      <c r="B342" s="76"/>
      <c r="C342" s="76"/>
      <c r="D342" s="76"/>
      <c r="E342" s="77"/>
      <c r="F342" s="77"/>
      <c r="T342" s="46"/>
      <c r="U342" s="76"/>
      <c r="V342" s="76"/>
      <c r="W342" s="76"/>
      <c r="X342" s="76"/>
      <c r="Y342" s="76"/>
    </row>
    <row r="343" spans="1:25" s="75" customFormat="1" ht="35.25" customHeight="1">
      <c r="A343" s="76"/>
      <c r="B343" s="76"/>
      <c r="C343" s="76"/>
      <c r="D343" s="76"/>
      <c r="E343" s="77"/>
      <c r="F343" s="77"/>
      <c r="T343" s="46"/>
      <c r="U343" s="76"/>
      <c r="V343" s="76"/>
      <c r="W343" s="76"/>
      <c r="X343" s="76"/>
      <c r="Y343" s="76"/>
    </row>
    <row r="344" spans="1:25" s="75" customFormat="1" ht="35.25" customHeight="1">
      <c r="A344" s="76"/>
      <c r="B344" s="76"/>
      <c r="C344" s="76"/>
      <c r="D344" s="76"/>
      <c r="E344" s="77"/>
      <c r="F344" s="77"/>
      <c r="T344" s="46"/>
      <c r="U344" s="76"/>
      <c r="V344" s="76"/>
      <c r="W344" s="76"/>
      <c r="X344" s="76"/>
      <c r="Y344" s="76"/>
    </row>
    <row r="345" spans="1:25" s="75" customFormat="1" ht="35.25" customHeight="1">
      <c r="A345" s="76"/>
      <c r="B345" s="76"/>
      <c r="C345" s="76"/>
      <c r="D345" s="76"/>
      <c r="E345" s="77"/>
      <c r="F345" s="77"/>
      <c r="T345" s="46"/>
      <c r="U345" s="76"/>
      <c r="V345" s="76"/>
      <c r="W345" s="76"/>
      <c r="X345" s="76"/>
      <c r="Y345" s="76"/>
    </row>
    <row r="346" spans="1:25" s="75" customFormat="1" ht="35.25" customHeight="1">
      <c r="A346" s="76"/>
      <c r="B346" s="76"/>
      <c r="C346" s="76"/>
      <c r="D346" s="76"/>
      <c r="E346" s="77"/>
      <c r="F346" s="77"/>
      <c r="T346" s="46"/>
      <c r="U346" s="76"/>
      <c r="V346" s="76"/>
      <c r="W346" s="76"/>
      <c r="X346" s="76"/>
      <c r="Y346" s="76"/>
    </row>
    <row r="347" spans="1:25" s="75" customFormat="1" ht="35.25" customHeight="1">
      <c r="A347" s="76"/>
      <c r="B347" s="76"/>
      <c r="C347" s="76"/>
      <c r="D347" s="76"/>
      <c r="E347" s="77"/>
      <c r="F347" s="77"/>
      <c r="T347" s="46"/>
      <c r="U347" s="76"/>
      <c r="V347" s="76"/>
      <c r="W347" s="76"/>
      <c r="X347" s="76"/>
      <c r="Y347" s="76"/>
    </row>
    <row r="348" spans="1:25" s="75" customFormat="1" ht="35.25" customHeight="1">
      <c r="A348" s="76"/>
      <c r="B348" s="76"/>
      <c r="C348" s="76"/>
      <c r="D348" s="76"/>
      <c r="E348" s="77"/>
      <c r="F348" s="77"/>
      <c r="T348" s="46"/>
      <c r="U348" s="76"/>
      <c r="V348" s="76"/>
      <c r="W348" s="76"/>
      <c r="X348" s="76"/>
      <c r="Y348" s="76"/>
    </row>
    <row r="349" spans="1:25" s="75" customFormat="1" ht="35.25" customHeight="1">
      <c r="A349" s="76"/>
      <c r="B349" s="76"/>
      <c r="C349" s="76"/>
      <c r="D349" s="76"/>
      <c r="E349" s="77"/>
      <c r="F349" s="77"/>
      <c r="T349" s="46"/>
      <c r="U349" s="76"/>
      <c r="V349" s="76"/>
      <c r="W349" s="76"/>
      <c r="X349" s="76"/>
      <c r="Y349" s="76"/>
    </row>
    <row r="350" spans="1:25" s="75" customFormat="1" ht="35.25" customHeight="1">
      <c r="A350" s="76"/>
      <c r="B350" s="76"/>
      <c r="C350" s="76"/>
      <c r="D350" s="76"/>
      <c r="E350" s="77"/>
      <c r="F350" s="77"/>
      <c r="T350" s="46"/>
      <c r="U350" s="76"/>
      <c r="V350" s="76"/>
      <c r="W350" s="76"/>
      <c r="X350" s="76"/>
      <c r="Y350" s="76"/>
    </row>
    <row r="351" spans="1:25" s="75" customFormat="1" ht="35.25" customHeight="1">
      <c r="A351" s="76"/>
      <c r="B351" s="76"/>
      <c r="C351" s="76"/>
      <c r="D351" s="76"/>
      <c r="E351" s="77"/>
      <c r="F351" s="77"/>
      <c r="T351" s="46"/>
      <c r="U351" s="76"/>
      <c r="V351" s="76"/>
      <c r="W351" s="76"/>
      <c r="X351" s="76"/>
      <c r="Y351" s="76"/>
    </row>
    <row r="352" spans="1:25" s="75" customFormat="1" ht="35.25" customHeight="1">
      <c r="A352" s="76"/>
      <c r="B352" s="76"/>
      <c r="C352" s="76"/>
      <c r="D352" s="76"/>
      <c r="E352" s="77"/>
      <c r="F352" s="77"/>
      <c r="T352" s="46"/>
      <c r="U352" s="76"/>
      <c r="V352" s="76"/>
      <c r="W352" s="76"/>
      <c r="X352" s="76"/>
      <c r="Y352" s="76"/>
    </row>
    <row r="353" spans="1:25" s="75" customFormat="1" ht="35.25" customHeight="1">
      <c r="A353" s="76"/>
      <c r="B353" s="76"/>
      <c r="C353" s="76"/>
      <c r="D353" s="76"/>
      <c r="E353" s="77"/>
      <c r="F353" s="77"/>
      <c r="T353" s="46"/>
      <c r="U353" s="76"/>
      <c r="V353" s="76"/>
      <c r="W353" s="76"/>
      <c r="X353" s="76"/>
      <c r="Y353" s="76"/>
    </row>
    <row r="354" spans="1:25" s="75" customFormat="1" ht="35.25" customHeight="1">
      <c r="A354" s="76"/>
      <c r="B354" s="76"/>
      <c r="C354" s="76"/>
      <c r="D354" s="76"/>
      <c r="E354" s="77"/>
      <c r="F354" s="77"/>
      <c r="T354" s="46"/>
      <c r="U354" s="76"/>
      <c r="V354" s="76"/>
      <c r="W354" s="76"/>
      <c r="X354" s="76"/>
      <c r="Y354" s="76"/>
    </row>
    <row r="355" spans="1:25" s="75" customFormat="1" ht="35.25" customHeight="1">
      <c r="A355" s="76"/>
      <c r="B355" s="76"/>
      <c r="C355" s="76"/>
      <c r="D355" s="76"/>
      <c r="E355" s="77"/>
      <c r="F355" s="77"/>
      <c r="T355" s="46"/>
      <c r="U355" s="76"/>
      <c r="V355" s="76"/>
      <c r="W355" s="76"/>
      <c r="X355" s="76"/>
      <c r="Y355" s="76"/>
    </row>
    <row r="356" spans="1:25" s="75" customFormat="1" ht="35.25" customHeight="1">
      <c r="A356" s="76"/>
      <c r="B356" s="76"/>
      <c r="C356" s="76"/>
      <c r="D356" s="76"/>
      <c r="E356" s="77"/>
      <c r="F356" s="77"/>
      <c r="T356" s="46"/>
      <c r="U356" s="76"/>
      <c r="V356" s="76"/>
      <c r="W356" s="76"/>
      <c r="X356" s="76"/>
      <c r="Y356" s="76"/>
    </row>
    <row r="357" spans="1:25" s="75" customFormat="1" ht="35.25" customHeight="1">
      <c r="A357" s="76"/>
      <c r="B357" s="76"/>
      <c r="C357" s="76"/>
      <c r="D357" s="76"/>
      <c r="E357" s="77"/>
      <c r="F357" s="77"/>
      <c r="T357" s="46"/>
      <c r="U357" s="76"/>
      <c r="V357" s="76"/>
      <c r="W357" s="76"/>
      <c r="X357" s="76"/>
      <c r="Y357" s="76"/>
    </row>
    <row r="358" spans="1:25" s="75" customFormat="1" ht="35.25" customHeight="1">
      <c r="A358" s="76"/>
      <c r="B358" s="76"/>
      <c r="C358" s="76"/>
      <c r="D358" s="76"/>
      <c r="E358" s="77"/>
      <c r="F358" s="77"/>
      <c r="T358" s="46"/>
      <c r="U358" s="76"/>
      <c r="V358" s="76"/>
      <c r="W358" s="76"/>
      <c r="X358" s="76"/>
      <c r="Y358" s="76"/>
    </row>
    <row r="359" spans="1:25" s="75" customFormat="1" ht="35.25" customHeight="1">
      <c r="A359" s="76"/>
      <c r="B359" s="76"/>
      <c r="C359" s="76"/>
      <c r="D359" s="76"/>
      <c r="E359" s="77"/>
      <c r="F359" s="77"/>
      <c r="T359" s="46"/>
      <c r="U359" s="76"/>
      <c r="V359" s="76"/>
      <c r="W359" s="76"/>
      <c r="X359" s="76"/>
      <c r="Y359" s="76"/>
    </row>
    <row r="360" spans="1:25" s="75" customFormat="1" ht="35.25" customHeight="1">
      <c r="A360" s="76"/>
      <c r="B360" s="76"/>
      <c r="C360" s="76"/>
      <c r="D360" s="76"/>
      <c r="E360" s="77"/>
      <c r="F360" s="77"/>
      <c r="T360" s="46"/>
      <c r="U360" s="76"/>
      <c r="V360" s="76"/>
      <c r="W360" s="76"/>
      <c r="X360" s="76"/>
      <c r="Y360" s="76"/>
    </row>
    <row r="361" spans="1:25" s="75" customFormat="1" ht="35.25" customHeight="1">
      <c r="A361" s="76"/>
      <c r="B361" s="76"/>
      <c r="C361" s="76"/>
      <c r="D361" s="76"/>
      <c r="E361" s="77"/>
      <c r="F361" s="77"/>
      <c r="T361" s="46"/>
      <c r="U361" s="76"/>
      <c r="V361" s="76"/>
      <c r="W361" s="76"/>
      <c r="X361" s="76"/>
      <c r="Y361" s="76"/>
    </row>
    <row r="362" spans="1:25" s="75" customFormat="1" ht="35.25" customHeight="1">
      <c r="A362" s="76"/>
      <c r="B362" s="76"/>
      <c r="C362" s="76"/>
      <c r="D362" s="76"/>
      <c r="E362" s="77"/>
      <c r="F362" s="77"/>
      <c r="T362" s="46"/>
      <c r="U362" s="76"/>
      <c r="V362" s="76"/>
      <c r="W362" s="76"/>
      <c r="X362" s="76"/>
      <c r="Y362" s="76"/>
    </row>
    <row r="363" spans="1:25" s="75" customFormat="1" ht="35.25" customHeight="1">
      <c r="A363" s="76"/>
      <c r="B363" s="76"/>
      <c r="C363" s="76"/>
      <c r="D363" s="76"/>
      <c r="E363" s="77"/>
      <c r="F363" s="77"/>
      <c r="T363" s="46"/>
      <c r="U363" s="76"/>
      <c r="V363" s="76"/>
      <c r="W363" s="76"/>
      <c r="X363" s="76"/>
      <c r="Y363" s="76"/>
    </row>
    <row r="364" spans="1:25" s="75" customFormat="1" ht="35.25" customHeight="1">
      <c r="A364" s="76"/>
      <c r="B364" s="76"/>
      <c r="C364" s="76"/>
      <c r="D364" s="76"/>
      <c r="E364" s="77"/>
      <c r="F364" s="77"/>
      <c r="T364" s="46"/>
      <c r="U364" s="76"/>
      <c r="V364" s="76"/>
      <c r="W364" s="76"/>
      <c r="X364" s="76"/>
      <c r="Y364" s="76"/>
    </row>
    <row r="365" spans="1:25" s="75" customFormat="1" ht="35.25" customHeight="1">
      <c r="A365" s="76"/>
      <c r="B365" s="76"/>
      <c r="C365" s="76"/>
      <c r="D365" s="76"/>
      <c r="E365" s="77"/>
      <c r="F365" s="77"/>
      <c r="T365" s="46"/>
      <c r="U365" s="76"/>
      <c r="V365" s="76"/>
      <c r="W365" s="76"/>
      <c r="X365" s="76"/>
      <c r="Y365" s="76"/>
    </row>
    <row r="366" spans="1:25" s="75" customFormat="1" ht="35.25" customHeight="1">
      <c r="A366" s="76"/>
      <c r="B366" s="76"/>
      <c r="C366" s="76"/>
      <c r="D366" s="76"/>
      <c r="E366" s="77"/>
      <c r="F366" s="77"/>
      <c r="T366" s="46"/>
      <c r="U366" s="76"/>
      <c r="V366" s="76"/>
      <c r="W366" s="76"/>
      <c r="X366" s="76"/>
      <c r="Y366" s="76"/>
    </row>
    <row r="367" spans="1:25" s="75" customFormat="1" ht="35.25" customHeight="1">
      <c r="A367" s="76"/>
      <c r="B367" s="76"/>
      <c r="C367" s="76"/>
      <c r="D367" s="76"/>
      <c r="E367" s="77"/>
      <c r="F367" s="77"/>
      <c r="T367" s="46"/>
      <c r="U367" s="76"/>
      <c r="V367" s="76"/>
      <c r="W367" s="76"/>
      <c r="X367" s="76"/>
      <c r="Y367" s="76"/>
    </row>
    <row r="368" spans="1:25" s="75" customFormat="1" ht="35.25" customHeight="1">
      <c r="A368" s="76"/>
      <c r="B368" s="76"/>
      <c r="C368" s="76"/>
      <c r="D368" s="76"/>
      <c r="E368" s="77"/>
      <c r="F368" s="77"/>
      <c r="T368" s="46"/>
      <c r="U368" s="76"/>
      <c r="V368" s="76"/>
      <c r="W368" s="76"/>
      <c r="X368" s="76"/>
      <c r="Y368" s="76"/>
    </row>
    <row r="369" spans="1:25" s="75" customFormat="1" ht="35.25" customHeight="1">
      <c r="A369" s="76"/>
      <c r="B369" s="76"/>
      <c r="C369" s="76"/>
      <c r="D369" s="76"/>
      <c r="E369" s="77"/>
      <c r="F369" s="77"/>
      <c r="T369" s="46"/>
      <c r="U369" s="76"/>
      <c r="V369" s="76"/>
      <c r="W369" s="76"/>
      <c r="X369" s="76"/>
      <c r="Y369" s="76"/>
    </row>
    <row r="370" spans="1:25" s="75" customFormat="1" ht="35.25" customHeight="1">
      <c r="A370" s="76"/>
      <c r="B370" s="76"/>
      <c r="C370" s="76"/>
      <c r="D370" s="76"/>
      <c r="E370" s="77"/>
      <c r="F370" s="77"/>
      <c r="T370" s="46"/>
      <c r="U370" s="76"/>
      <c r="V370" s="76"/>
      <c r="W370" s="76"/>
      <c r="X370" s="76"/>
      <c r="Y370" s="76"/>
    </row>
    <row r="371" spans="1:25" s="75" customFormat="1" ht="35.25" customHeight="1">
      <c r="A371" s="76"/>
      <c r="B371" s="76"/>
      <c r="C371" s="76"/>
      <c r="D371" s="76"/>
      <c r="E371" s="77"/>
      <c r="F371" s="77"/>
      <c r="T371" s="46"/>
      <c r="U371" s="76"/>
      <c r="V371" s="76"/>
      <c r="W371" s="76"/>
      <c r="X371" s="76"/>
      <c r="Y371" s="76"/>
    </row>
    <row r="372" spans="1:25" s="75" customFormat="1" ht="35.25" customHeight="1">
      <c r="A372" s="76"/>
      <c r="B372" s="76"/>
      <c r="C372" s="76"/>
      <c r="D372" s="76"/>
      <c r="E372" s="77"/>
      <c r="F372" s="77"/>
      <c r="T372" s="46"/>
      <c r="U372" s="76"/>
      <c r="V372" s="76"/>
      <c r="W372" s="76"/>
      <c r="X372" s="76"/>
      <c r="Y372" s="76"/>
    </row>
    <row r="373" spans="1:25" s="75" customFormat="1" ht="35.25" customHeight="1">
      <c r="A373" s="76"/>
      <c r="B373" s="76"/>
      <c r="C373" s="76"/>
      <c r="D373" s="76"/>
      <c r="E373" s="77"/>
      <c r="F373" s="77"/>
      <c r="T373" s="46"/>
      <c r="U373" s="76"/>
      <c r="V373" s="76"/>
      <c r="W373" s="76"/>
      <c r="X373" s="76"/>
      <c r="Y373" s="76"/>
    </row>
    <row r="374" spans="1:25" s="75" customFormat="1" ht="35.25" customHeight="1">
      <c r="A374" s="76"/>
      <c r="B374" s="76"/>
      <c r="C374" s="76"/>
      <c r="D374" s="76"/>
      <c r="E374" s="77"/>
      <c r="F374" s="77"/>
      <c r="T374" s="46"/>
      <c r="U374" s="76"/>
      <c r="V374" s="76"/>
      <c r="W374" s="76"/>
      <c r="X374" s="76"/>
      <c r="Y374" s="76"/>
    </row>
    <row r="375" spans="1:25" s="75" customFormat="1" ht="35.25" customHeight="1">
      <c r="A375" s="76"/>
      <c r="B375" s="76"/>
      <c r="C375" s="76"/>
      <c r="D375" s="76"/>
      <c r="E375" s="77"/>
      <c r="F375" s="77"/>
      <c r="T375" s="46"/>
      <c r="U375" s="76"/>
      <c r="V375" s="76"/>
      <c r="W375" s="76"/>
      <c r="X375" s="76"/>
      <c r="Y375" s="76"/>
    </row>
    <row r="376" spans="1:25" s="75" customFormat="1" ht="35.25" customHeight="1">
      <c r="A376" s="76"/>
      <c r="B376" s="76"/>
      <c r="C376" s="76"/>
      <c r="D376" s="76"/>
      <c r="E376" s="77"/>
      <c r="F376" s="77"/>
      <c r="T376" s="46"/>
      <c r="U376" s="76"/>
      <c r="V376" s="76"/>
      <c r="W376" s="76"/>
      <c r="X376" s="76"/>
      <c r="Y376" s="76"/>
    </row>
    <row r="377" spans="1:25" s="75" customFormat="1" ht="35.25" customHeight="1">
      <c r="A377" s="76"/>
      <c r="B377" s="76"/>
      <c r="C377" s="76"/>
      <c r="D377" s="76"/>
      <c r="E377" s="77"/>
      <c r="F377" s="77"/>
      <c r="T377" s="46"/>
      <c r="U377" s="76"/>
      <c r="V377" s="76"/>
      <c r="W377" s="76"/>
      <c r="X377" s="76"/>
      <c r="Y377" s="76"/>
    </row>
    <row r="378" spans="1:25" s="75" customFormat="1" ht="35.25" customHeight="1">
      <c r="A378" s="76"/>
      <c r="B378" s="76"/>
      <c r="C378" s="76"/>
      <c r="D378" s="76"/>
      <c r="E378" s="77"/>
      <c r="F378" s="77"/>
      <c r="T378" s="46"/>
      <c r="U378" s="76"/>
      <c r="V378" s="76"/>
      <c r="W378" s="76"/>
      <c r="X378" s="76"/>
      <c r="Y378" s="76"/>
    </row>
    <row r="379" spans="1:25" s="75" customFormat="1" ht="35.25" customHeight="1">
      <c r="A379" s="76"/>
      <c r="B379" s="76"/>
      <c r="C379" s="76"/>
      <c r="D379" s="76"/>
      <c r="E379" s="77"/>
      <c r="F379" s="77"/>
      <c r="T379" s="46"/>
      <c r="U379" s="76"/>
      <c r="V379" s="76"/>
      <c r="W379" s="76"/>
      <c r="X379" s="76"/>
      <c r="Y379" s="76"/>
    </row>
    <row r="380" spans="1:25" s="75" customFormat="1" ht="35.25" customHeight="1">
      <c r="A380" s="76"/>
      <c r="B380" s="76"/>
      <c r="C380" s="76"/>
      <c r="D380" s="76"/>
      <c r="E380" s="77"/>
      <c r="F380" s="77"/>
      <c r="T380" s="46"/>
      <c r="U380" s="76"/>
      <c r="V380" s="76"/>
      <c r="W380" s="76"/>
      <c r="X380" s="76"/>
      <c r="Y380" s="76"/>
    </row>
    <row r="381" spans="1:25" s="75" customFormat="1" ht="35.25" customHeight="1">
      <c r="A381" s="76"/>
      <c r="B381" s="76"/>
      <c r="C381" s="76"/>
      <c r="D381" s="76"/>
      <c r="E381" s="77"/>
      <c r="F381" s="77"/>
      <c r="T381" s="46"/>
      <c r="U381" s="76"/>
      <c r="V381" s="76"/>
      <c r="W381" s="76"/>
      <c r="X381" s="76"/>
      <c r="Y381" s="76"/>
    </row>
    <row r="382" spans="1:25" s="75" customFormat="1" ht="35.25" customHeight="1">
      <c r="A382" s="76"/>
      <c r="B382" s="76"/>
      <c r="C382" s="76"/>
      <c r="D382" s="76"/>
      <c r="E382" s="77"/>
      <c r="F382" s="77"/>
      <c r="T382" s="46"/>
      <c r="U382" s="76"/>
      <c r="V382" s="76"/>
      <c r="W382" s="76"/>
      <c r="X382" s="76"/>
      <c r="Y382" s="76"/>
    </row>
    <row r="383" spans="1:25" s="75" customFormat="1" ht="35.25" customHeight="1">
      <c r="A383" s="76"/>
      <c r="B383" s="76"/>
      <c r="C383" s="76"/>
      <c r="D383" s="76"/>
      <c r="E383" s="77"/>
      <c r="F383" s="77"/>
      <c r="T383" s="46"/>
      <c r="U383" s="76"/>
      <c r="V383" s="76"/>
      <c r="W383" s="76"/>
      <c r="X383" s="76"/>
      <c r="Y383" s="76"/>
    </row>
    <row r="384" spans="1:25" s="75" customFormat="1" ht="35.25" customHeight="1">
      <c r="A384" s="76"/>
      <c r="B384" s="76"/>
      <c r="C384" s="76"/>
      <c r="D384" s="76"/>
      <c r="E384" s="77"/>
      <c r="F384" s="77"/>
      <c r="T384" s="46"/>
      <c r="U384" s="76"/>
      <c r="V384" s="76"/>
      <c r="W384" s="76"/>
      <c r="X384" s="76"/>
      <c r="Y384" s="76"/>
    </row>
    <row r="385" spans="1:25" s="75" customFormat="1" ht="35.25" customHeight="1">
      <c r="A385" s="76"/>
      <c r="B385" s="76"/>
      <c r="C385" s="76"/>
      <c r="D385" s="76"/>
      <c r="E385" s="77"/>
      <c r="F385" s="77"/>
      <c r="T385" s="46"/>
      <c r="U385" s="76"/>
      <c r="V385" s="76"/>
      <c r="W385" s="76"/>
      <c r="X385" s="76"/>
      <c r="Y385" s="76"/>
    </row>
    <row r="386" spans="1:25" s="75" customFormat="1" ht="35.25" customHeight="1">
      <c r="A386" s="76"/>
      <c r="B386" s="76"/>
      <c r="C386" s="76"/>
      <c r="D386" s="76"/>
      <c r="E386" s="77"/>
      <c r="F386" s="77"/>
      <c r="T386" s="46"/>
      <c r="U386" s="76"/>
      <c r="V386" s="76"/>
      <c r="W386" s="76"/>
      <c r="X386" s="76"/>
      <c r="Y386" s="76"/>
    </row>
    <row r="387" spans="1:25" s="75" customFormat="1" ht="35.25" customHeight="1">
      <c r="A387" s="76"/>
      <c r="B387" s="76"/>
      <c r="C387" s="76"/>
      <c r="D387" s="76"/>
      <c r="E387" s="77"/>
      <c r="F387" s="77"/>
      <c r="T387" s="46"/>
      <c r="U387" s="76"/>
      <c r="V387" s="76"/>
      <c r="W387" s="76"/>
      <c r="X387" s="76"/>
      <c r="Y387" s="76"/>
    </row>
    <row r="388" spans="1:25" s="75" customFormat="1" ht="35.25" customHeight="1">
      <c r="A388" s="76"/>
      <c r="B388" s="76"/>
      <c r="C388" s="76"/>
      <c r="D388" s="76"/>
      <c r="E388" s="77"/>
      <c r="F388" s="77"/>
      <c r="T388" s="46"/>
      <c r="U388" s="76"/>
      <c r="V388" s="76"/>
      <c r="W388" s="76"/>
      <c r="X388" s="76"/>
      <c r="Y388" s="76"/>
    </row>
    <row r="389" spans="1:25" s="75" customFormat="1" ht="35.25" customHeight="1">
      <c r="A389" s="76"/>
      <c r="B389" s="76"/>
      <c r="C389" s="76"/>
      <c r="D389" s="76"/>
      <c r="E389" s="77"/>
      <c r="F389" s="77"/>
      <c r="T389" s="46"/>
      <c r="U389" s="76"/>
      <c r="V389" s="76"/>
      <c r="W389" s="76"/>
      <c r="X389" s="76"/>
      <c r="Y389" s="76"/>
    </row>
    <row r="390" spans="1:25" s="75" customFormat="1" ht="35.25" customHeight="1">
      <c r="A390" s="76"/>
      <c r="B390" s="76"/>
      <c r="C390" s="76"/>
      <c r="D390" s="76"/>
      <c r="E390" s="77"/>
      <c r="F390" s="77"/>
      <c r="T390" s="46"/>
      <c r="U390" s="76"/>
      <c r="V390" s="76"/>
      <c r="W390" s="76"/>
      <c r="X390" s="76"/>
      <c r="Y390" s="76"/>
    </row>
    <row r="391" spans="1:25" s="75" customFormat="1" ht="35.25" customHeight="1">
      <c r="A391" s="76"/>
      <c r="B391" s="76"/>
      <c r="C391" s="76"/>
      <c r="D391" s="76"/>
      <c r="E391" s="77"/>
      <c r="F391" s="77"/>
      <c r="T391" s="46"/>
      <c r="U391" s="76"/>
      <c r="V391" s="76"/>
      <c r="W391" s="76"/>
      <c r="X391" s="76"/>
      <c r="Y391" s="76"/>
    </row>
    <row r="392" spans="1:25" s="75" customFormat="1" ht="35.25" customHeight="1">
      <c r="A392" s="76"/>
      <c r="B392" s="76"/>
      <c r="C392" s="76"/>
      <c r="D392" s="76"/>
      <c r="E392" s="77"/>
      <c r="F392" s="77"/>
      <c r="T392" s="46"/>
      <c r="U392" s="76"/>
      <c r="V392" s="76"/>
      <c r="W392" s="76"/>
      <c r="X392" s="76"/>
      <c r="Y392" s="76"/>
    </row>
    <row r="393" spans="1:25" s="75" customFormat="1" ht="35.25" customHeight="1">
      <c r="A393" s="76"/>
      <c r="B393" s="76"/>
      <c r="C393" s="76"/>
      <c r="D393" s="76"/>
      <c r="E393" s="77"/>
      <c r="F393" s="77"/>
      <c r="T393" s="46"/>
      <c r="U393" s="76"/>
      <c r="V393" s="76"/>
      <c r="W393" s="76"/>
      <c r="X393" s="76"/>
      <c r="Y393" s="76"/>
    </row>
    <row r="394" spans="1:25" s="75" customFormat="1" ht="35.25" customHeight="1">
      <c r="A394" s="76"/>
      <c r="B394" s="76"/>
      <c r="C394" s="76"/>
      <c r="D394" s="76"/>
      <c r="E394" s="77"/>
      <c r="F394" s="77"/>
      <c r="T394" s="46"/>
      <c r="U394" s="76"/>
      <c r="V394" s="76"/>
      <c r="W394" s="76"/>
      <c r="X394" s="76"/>
      <c r="Y394" s="76"/>
    </row>
    <row r="395" spans="1:25" s="75" customFormat="1" ht="35.25" customHeight="1">
      <c r="A395" s="76"/>
      <c r="B395" s="76"/>
      <c r="C395" s="76"/>
      <c r="D395" s="76"/>
      <c r="E395" s="77"/>
      <c r="F395" s="77"/>
      <c r="T395" s="46"/>
      <c r="U395" s="76"/>
      <c r="V395" s="76"/>
      <c r="W395" s="76"/>
      <c r="X395" s="76"/>
      <c r="Y395" s="76"/>
    </row>
    <row r="396" spans="1:25" s="75" customFormat="1" ht="35.25" customHeight="1">
      <c r="A396" s="76"/>
      <c r="B396" s="76"/>
      <c r="C396" s="76"/>
      <c r="D396" s="76"/>
      <c r="E396" s="77"/>
      <c r="F396" s="77"/>
      <c r="T396" s="46"/>
      <c r="U396" s="76"/>
      <c r="V396" s="76"/>
      <c r="W396" s="76"/>
      <c r="X396" s="76"/>
      <c r="Y396" s="76"/>
    </row>
    <row r="397" spans="1:25" s="75" customFormat="1" ht="35.25" customHeight="1">
      <c r="A397" s="76"/>
      <c r="B397" s="76"/>
      <c r="C397" s="76"/>
      <c r="D397" s="76"/>
      <c r="E397" s="77"/>
      <c r="F397" s="77"/>
      <c r="T397" s="46"/>
      <c r="U397" s="76"/>
      <c r="V397" s="76"/>
      <c r="W397" s="76"/>
      <c r="X397" s="76"/>
      <c r="Y397" s="76"/>
    </row>
    <row r="398" spans="1:25" s="75" customFormat="1" ht="35.25" customHeight="1">
      <c r="A398" s="76"/>
      <c r="B398" s="76"/>
      <c r="C398" s="76"/>
      <c r="D398" s="76"/>
      <c r="E398" s="77"/>
      <c r="F398" s="77"/>
      <c r="T398" s="46"/>
      <c r="U398" s="76"/>
      <c r="V398" s="76"/>
      <c r="W398" s="76"/>
      <c r="X398" s="76"/>
      <c r="Y398" s="76"/>
    </row>
    <row r="399" spans="1:25" s="75" customFormat="1" ht="35.25" customHeight="1">
      <c r="A399" s="76"/>
      <c r="B399" s="76"/>
      <c r="C399" s="76"/>
      <c r="D399" s="76"/>
      <c r="E399" s="77"/>
      <c r="F399" s="77"/>
      <c r="T399" s="46"/>
      <c r="U399" s="76"/>
      <c r="V399" s="76"/>
      <c r="W399" s="76"/>
      <c r="X399" s="76"/>
      <c r="Y399" s="76"/>
    </row>
    <row r="400" spans="1:25" s="75" customFormat="1" ht="35.25" customHeight="1">
      <c r="A400" s="76"/>
      <c r="B400" s="76"/>
      <c r="C400" s="76"/>
      <c r="D400" s="76"/>
      <c r="E400" s="77"/>
      <c r="F400" s="77"/>
      <c r="T400" s="46"/>
      <c r="U400" s="76"/>
      <c r="V400" s="76"/>
      <c r="W400" s="76"/>
      <c r="X400" s="76"/>
      <c r="Y400" s="76"/>
    </row>
    <row r="401" spans="1:25" s="75" customFormat="1" ht="35.25" customHeight="1">
      <c r="A401" s="76"/>
      <c r="B401" s="76"/>
      <c r="C401" s="76"/>
      <c r="D401" s="76"/>
      <c r="E401" s="77"/>
      <c r="F401" s="77"/>
      <c r="T401" s="46"/>
      <c r="U401" s="76"/>
      <c r="V401" s="76"/>
      <c r="W401" s="76"/>
      <c r="X401" s="76"/>
      <c r="Y401" s="76"/>
    </row>
    <row r="402" spans="1:25" s="75" customFormat="1" ht="35.25" customHeight="1">
      <c r="A402" s="76"/>
      <c r="B402" s="76"/>
      <c r="C402" s="76"/>
      <c r="D402" s="76"/>
      <c r="E402" s="77"/>
      <c r="F402" s="77"/>
      <c r="T402" s="46"/>
      <c r="U402" s="76"/>
      <c r="V402" s="76"/>
      <c r="W402" s="76"/>
      <c r="X402" s="76"/>
      <c r="Y402" s="76"/>
    </row>
    <row r="403" spans="1:25" s="75" customFormat="1" ht="35.25" customHeight="1">
      <c r="A403" s="76"/>
      <c r="B403" s="76"/>
      <c r="C403" s="76"/>
      <c r="D403" s="76"/>
      <c r="E403" s="77"/>
      <c r="F403" s="77"/>
      <c r="T403" s="46"/>
      <c r="U403" s="76"/>
      <c r="V403" s="76"/>
      <c r="W403" s="76"/>
      <c r="X403" s="76"/>
      <c r="Y403" s="76"/>
    </row>
    <row r="404" spans="1:25" s="75" customFormat="1" ht="35.25" customHeight="1">
      <c r="A404" s="76"/>
      <c r="B404" s="76"/>
      <c r="C404" s="76"/>
      <c r="D404" s="76"/>
      <c r="E404" s="77"/>
      <c r="F404" s="77"/>
      <c r="T404" s="46"/>
      <c r="U404" s="76"/>
      <c r="V404" s="76"/>
      <c r="W404" s="76"/>
      <c r="X404" s="76"/>
      <c r="Y404" s="76"/>
    </row>
    <row r="405" spans="1:25" s="75" customFormat="1" ht="35.25" customHeight="1">
      <c r="A405" s="76"/>
      <c r="B405" s="76"/>
      <c r="C405" s="76"/>
      <c r="D405" s="76"/>
      <c r="E405" s="77"/>
      <c r="F405" s="77"/>
      <c r="T405" s="46"/>
      <c r="U405" s="76"/>
      <c r="V405" s="76"/>
      <c r="W405" s="76"/>
      <c r="X405" s="76"/>
      <c r="Y405" s="76"/>
    </row>
    <row r="406" spans="1:25" s="75" customFormat="1" ht="35.25" customHeight="1">
      <c r="A406" s="76"/>
      <c r="B406" s="76"/>
      <c r="C406" s="76"/>
      <c r="D406" s="76"/>
      <c r="E406" s="77"/>
      <c r="F406" s="77"/>
      <c r="T406" s="46"/>
      <c r="U406" s="76"/>
      <c r="V406" s="76"/>
      <c r="W406" s="76"/>
      <c r="X406" s="76"/>
      <c r="Y406" s="76"/>
    </row>
    <row r="407" spans="1:25" s="75" customFormat="1" ht="35.25" customHeight="1">
      <c r="A407" s="76"/>
      <c r="B407" s="76"/>
      <c r="C407" s="76"/>
      <c r="D407" s="76"/>
      <c r="E407" s="77"/>
      <c r="F407" s="77"/>
      <c r="T407" s="46"/>
      <c r="U407" s="76"/>
      <c r="V407" s="76"/>
      <c r="W407" s="76"/>
      <c r="X407" s="76"/>
      <c r="Y407" s="76"/>
    </row>
    <row r="408" spans="1:25" s="75" customFormat="1" ht="35.25" customHeight="1">
      <c r="A408" s="76"/>
      <c r="B408" s="76"/>
      <c r="C408" s="76"/>
      <c r="D408" s="76"/>
      <c r="E408" s="77"/>
      <c r="F408" s="77"/>
      <c r="T408" s="46"/>
      <c r="U408" s="76"/>
      <c r="V408" s="76"/>
      <c r="W408" s="76"/>
      <c r="X408" s="76"/>
      <c r="Y408" s="76"/>
    </row>
    <row r="409" spans="1:25" s="75" customFormat="1" ht="35.25" customHeight="1">
      <c r="A409" s="76"/>
      <c r="B409" s="76"/>
      <c r="C409" s="76"/>
      <c r="D409" s="76"/>
      <c r="E409" s="77"/>
      <c r="F409" s="77"/>
      <c r="T409" s="46"/>
      <c r="U409" s="76"/>
      <c r="V409" s="76"/>
      <c r="W409" s="76"/>
      <c r="X409" s="76"/>
      <c r="Y409" s="76"/>
    </row>
    <row r="410" spans="1:25" s="75" customFormat="1" ht="35.25" customHeight="1">
      <c r="A410" s="76"/>
      <c r="B410" s="76"/>
      <c r="C410" s="76"/>
      <c r="D410" s="76"/>
      <c r="E410" s="77"/>
      <c r="F410" s="77"/>
      <c r="T410" s="46"/>
      <c r="U410" s="76"/>
      <c r="V410" s="76"/>
      <c r="W410" s="76"/>
      <c r="X410" s="76"/>
      <c r="Y410" s="76"/>
    </row>
    <row r="411" spans="1:25" s="75" customFormat="1" ht="35.25" customHeight="1">
      <c r="A411" s="76"/>
      <c r="B411" s="76"/>
      <c r="C411" s="76"/>
      <c r="D411" s="76"/>
      <c r="E411" s="77"/>
      <c r="F411" s="77"/>
      <c r="T411" s="46"/>
      <c r="U411" s="76"/>
      <c r="V411" s="76"/>
      <c r="W411" s="76"/>
      <c r="X411" s="76"/>
      <c r="Y411" s="76"/>
    </row>
    <row r="412" spans="1:25" s="75" customFormat="1" ht="35.25" customHeight="1">
      <c r="A412" s="76"/>
      <c r="B412" s="76"/>
      <c r="C412" s="76"/>
      <c r="D412" s="76"/>
      <c r="E412" s="77"/>
      <c r="F412" s="77"/>
      <c r="T412" s="46"/>
      <c r="U412" s="76"/>
      <c r="V412" s="76"/>
      <c r="W412" s="76"/>
      <c r="X412" s="76"/>
      <c r="Y412" s="76"/>
    </row>
    <row r="413" spans="1:25" s="75" customFormat="1" ht="35.25" customHeight="1">
      <c r="A413" s="76"/>
      <c r="B413" s="76"/>
      <c r="C413" s="76"/>
      <c r="D413" s="76"/>
      <c r="E413" s="77"/>
      <c r="F413" s="77"/>
      <c r="T413" s="46"/>
      <c r="U413" s="76"/>
      <c r="V413" s="76"/>
      <c r="W413" s="76"/>
      <c r="X413" s="76"/>
      <c r="Y413" s="76"/>
    </row>
    <row r="414" spans="1:25" s="75" customFormat="1" ht="35.25" customHeight="1">
      <c r="A414" s="76"/>
      <c r="B414" s="76"/>
      <c r="C414" s="76"/>
      <c r="D414" s="76"/>
      <c r="E414" s="77"/>
      <c r="F414" s="77"/>
      <c r="T414" s="46"/>
      <c r="U414" s="76"/>
      <c r="V414" s="76"/>
      <c r="W414" s="76"/>
      <c r="X414" s="76"/>
      <c r="Y414" s="76"/>
    </row>
    <row r="415" spans="1:25" s="75" customFormat="1" ht="35.25" customHeight="1">
      <c r="A415" s="76"/>
      <c r="B415" s="76"/>
      <c r="C415" s="76"/>
      <c r="D415" s="76"/>
      <c r="E415" s="77"/>
      <c r="F415" s="77"/>
      <c r="T415" s="46"/>
      <c r="U415" s="76"/>
      <c r="V415" s="76"/>
      <c r="W415" s="76"/>
      <c r="X415" s="76"/>
      <c r="Y415" s="76"/>
    </row>
    <row r="416" spans="1:25" s="75" customFormat="1" ht="35.25" customHeight="1">
      <c r="A416" s="76"/>
      <c r="B416" s="76"/>
      <c r="C416" s="76"/>
      <c r="D416" s="76"/>
      <c r="E416" s="77"/>
      <c r="F416" s="77"/>
      <c r="T416" s="46"/>
      <c r="U416" s="76"/>
      <c r="V416" s="76"/>
      <c r="W416" s="76"/>
      <c r="X416" s="76"/>
      <c r="Y416" s="76"/>
    </row>
    <row r="417" spans="1:25" s="75" customFormat="1" ht="35.25" customHeight="1">
      <c r="A417" s="76"/>
      <c r="B417" s="76"/>
      <c r="C417" s="76"/>
      <c r="D417" s="76"/>
      <c r="E417" s="77"/>
      <c r="F417" s="77"/>
      <c r="T417" s="46"/>
      <c r="U417" s="76"/>
      <c r="V417" s="76"/>
      <c r="W417" s="76"/>
      <c r="X417" s="76"/>
      <c r="Y417" s="76"/>
    </row>
    <row r="418" spans="1:25" s="75" customFormat="1" ht="35.25" customHeight="1">
      <c r="A418" s="76"/>
      <c r="B418" s="76"/>
      <c r="C418" s="76"/>
      <c r="D418" s="76"/>
      <c r="E418" s="77"/>
      <c r="F418" s="77"/>
      <c r="T418" s="46"/>
      <c r="U418" s="76"/>
      <c r="V418" s="76"/>
      <c r="W418" s="76"/>
      <c r="X418" s="76"/>
      <c r="Y418" s="76"/>
    </row>
    <row r="419" spans="1:25" s="75" customFormat="1" ht="35.25" customHeight="1">
      <c r="A419" s="76"/>
      <c r="B419" s="76"/>
      <c r="C419" s="76"/>
      <c r="D419" s="76"/>
      <c r="E419" s="77"/>
      <c r="F419" s="77"/>
      <c r="T419" s="46"/>
      <c r="U419" s="76"/>
      <c r="V419" s="76"/>
      <c r="W419" s="76"/>
      <c r="X419" s="76"/>
      <c r="Y419" s="76"/>
    </row>
    <row r="420" spans="1:25" s="75" customFormat="1" ht="35.25" customHeight="1">
      <c r="A420" s="76"/>
      <c r="B420" s="76"/>
      <c r="C420" s="76"/>
      <c r="D420" s="76"/>
      <c r="E420" s="77"/>
      <c r="F420" s="77"/>
      <c r="T420" s="46"/>
      <c r="U420" s="76"/>
      <c r="V420" s="76"/>
      <c r="W420" s="76"/>
      <c r="X420" s="76"/>
      <c r="Y420" s="76"/>
    </row>
    <row r="421" spans="1:25" s="75" customFormat="1" ht="35.25" customHeight="1">
      <c r="A421" s="76"/>
      <c r="B421" s="76"/>
      <c r="C421" s="76"/>
      <c r="D421" s="76"/>
      <c r="E421" s="77"/>
      <c r="F421" s="77"/>
      <c r="T421" s="46"/>
      <c r="U421" s="76"/>
      <c r="V421" s="76"/>
      <c r="W421" s="76"/>
      <c r="X421" s="76"/>
      <c r="Y421" s="76"/>
    </row>
    <row r="422" spans="1:25" s="75" customFormat="1" ht="35.25" customHeight="1">
      <c r="A422" s="76"/>
      <c r="B422" s="76"/>
      <c r="C422" s="76"/>
      <c r="D422" s="76"/>
      <c r="E422" s="77"/>
      <c r="F422" s="77"/>
      <c r="T422" s="46"/>
      <c r="U422" s="76"/>
      <c r="V422" s="76"/>
      <c r="W422" s="76"/>
      <c r="X422" s="76"/>
      <c r="Y422" s="76"/>
    </row>
    <row r="423" spans="1:25" s="75" customFormat="1" ht="35.25" customHeight="1">
      <c r="A423" s="76"/>
      <c r="B423" s="76"/>
      <c r="C423" s="76"/>
      <c r="D423" s="76"/>
      <c r="E423" s="77"/>
      <c r="F423" s="77"/>
      <c r="T423" s="46"/>
      <c r="U423" s="76"/>
      <c r="V423" s="76"/>
      <c r="W423" s="76"/>
      <c r="X423" s="76"/>
      <c r="Y423" s="76"/>
    </row>
    <row r="424" spans="1:25" s="75" customFormat="1" ht="35.25" customHeight="1">
      <c r="A424" s="76"/>
      <c r="B424" s="76"/>
      <c r="C424" s="76"/>
      <c r="D424" s="76"/>
      <c r="E424" s="77"/>
      <c r="F424" s="77"/>
      <c r="T424" s="46"/>
      <c r="U424" s="76"/>
      <c r="V424" s="76"/>
      <c r="W424" s="76"/>
      <c r="X424" s="76"/>
      <c r="Y424" s="76"/>
    </row>
    <row r="425" spans="1:25" s="75" customFormat="1" ht="35.25" customHeight="1">
      <c r="A425" s="76"/>
      <c r="B425" s="76"/>
      <c r="C425" s="76"/>
      <c r="D425" s="76"/>
      <c r="E425" s="77"/>
      <c r="F425" s="77"/>
      <c r="T425" s="46"/>
      <c r="U425" s="76"/>
      <c r="V425" s="76"/>
      <c r="W425" s="76"/>
      <c r="X425" s="76"/>
      <c r="Y425" s="76"/>
    </row>
    <row r="426" spans="1:25" s="75" customFormat="1" ht="35.25" customHeight="1">
      <c r="A426" s="76"/>
      <c r="B426" s="76"/>
      <c r="C426" s="76"/>
      <c r="D426" s="76"/>
      <c r="E426" s="77"/>
      <c r="F426" s="77"/>
      <c r="T426" s="46"/>
      <c r="U426" s="76"/>
      <c r="V426" s="76"/>
      <c r="W426" s="76"/>
      <c r="X426" s="76"/>
      <c r="Y426" s="76"/>
    </row>
    <row r="427" spans="1:25" s="75" customFormat="1" ht="35.25" customHeight="1">
      <c r="A427" s="76"/>
      <c r="B427" s="76"/>
      <c r="C427" s="76"/>
      <c r="D427" s="76"/>
      <c r="E427" s="77"/>
      <c r="F427" s="77"/>
      <c r="T427" s="46"/>
      <c r="U427" s="76"/>
      <c r="V427" s="76"/>
      <c r="W427" s="76"/>
      <c r="X427" s="76"/>
      <c r="Y427" s="76"/>
    </row>
    <row r="428" spans="1:25" s="75" customFormat="1" ht="35.25" customHeight="1">
      <c r="A428" s="76"/>
      <c r="B428" s="76"/>
      <c r="C428" s="76"/>
      <c r="D428" s="76"/>
      <c r="E428" s="77"/>
      <c r="F428" s="77"/>
      <c r="T428" s="46"/>
      <c r="U428" s="76"/>
      <c r="V428" s="76"/>
      <c r="W428" s="76"/>
      <c r="X428" s="76"/>
      <c r="Y428" s="76"/>
    </row>
    <row r="429" spans="1:25" s="75" customFormat="1" ht="35.25" customHeight="1">
      <c r="A429" s="76"/>
      <c r="B429" s="76"/>
      <c r="C429" s="76"/>
      <c r="D429" s="76"/>
      <c r="E429" s="77"/>
      <c r="F429" s="77"/>
      <c r="T429" s="46"/>
      <c r="U429" s="76"/>
      <c r="V429" s="76"/>
      <c r="W429" s="76"/>
      <c r="X429" s="76"/>
      <c r="Y429" s="76"/>
    </row>
    <row r="430" spans="1:25" s="75" customFormat="1" ht="35.25" customHeight="1">
      <c r="A430" s="76"/>
      <c r="B430" s="76"/>
      <c r="C430" s="76"/>
      <c r="D430" s="76"/>
      <c r="E430" s="77"/>
      <c r="F430" s="77"/>
      <c r="T430" s="46"/>
      <c r="U430" s="76"/>
      <c r="V430" s="76"/>
      <c r="W430" s="76"/>
      <c r="X430" s="76"/>
      <c r="Y430" s="76"/>
    </row>
    <row r="431" spans="1:25" s="75" customFormat="1" ht="35.25" customHeight="1">
      <c r="A431" s="76"/>
      <c r="B431" s="76"/>
      <c r="C431" s="76"/>
      <c r="D431" s="76"/>
      <c r="E431" s="77"/>
      <c r="F431" s="77"/>
      <c r="T431" s="46"/>
      <c r="U431" s="76"/>
      <c r="V431" s="76"/>
      <c r="W431" s="76"/>
      <c r="X431" s="76"/>
      <c r="Y431" s="76"/>
    </row>
    <row r="432" spans="1:25" s="75" customFormat="1" ht="35.25" customHeight="1">
      <c r="A432" s="76"/>
      <c r="B432" s="76"/>
      <c r="C432" s="76"/>
      <c r="D432" s="76"/>
      <c r="E432" s="77"/>
      <c r="F432" s="77"/>
      <c r="T432" s="46"/>
      <c r="U432" s="76"/>
      <c r="V432" s="76"/>
      <c r="W432" s="76"/>
      <c r="X432" s="76"/>
      <c r="Y432" s="76"/>
    </row>
    <row r="433" spans="1:25" s="75" customFormat="1" ht="35.25" customHeight="1">
      <c r="A433" s="76"/>
      <c r="B433" s="76"/>
      <c r="C433" s="76"/>
      <c r="D433" s="76"/>
      <c r="E433" s="77"/>
      <c r="F433" s="77"/>
      <c r="T433" s="46"/>
      <c r="U433" s="76"/>
      <c r="V433" s="76"/>
      <c r="W433" s="76"/>
      <c r="X433" s="76"/>
      <c r="Y433" s="76"/>
    </row>
    <row r="434" spans="1:25" s="75" customFormat="1" ht="35.25" customHeight="1">
      <c r="A434" s="76"/>
      <c r="B434" s="76"/>
      <c r="C434" s="76"/>
      <c r="D434" s="76"/>
      <c r="E434" s="77"/>
      <c r="F434" s="77"/>
      <c r="T434" s="46"/>
      <c r="U434" s="76"/>
      <c r="V434" s="76"/>
      <c r="W434" s="76"/>
      <c r="X434" s="76"/>
      <c r="Y434" s="76"/>
    </row>
    <row r="435" spans="1:25" s="75" customFormat="1" ht="35.25" customHeight="1">
      <c r="A435" s="76"/>
      <c r="B435" s="76"/>
      <c r="C435" s="76"/>
      <c r="D435" s="76"/>
      <c r="E435" s="77"/>
      <c r="F435" s="77"/>
      <c r="T435" s="46"/>
      <c r="U435" s="76"/>
      <c r="V435" s="76"/>
      <c r="W435" s="76"/>
      <c r="X435" s="76"/>
      <c r="Y435" s="76"/>
    </row>
    <row r="436" spans="1:25" s="75" customFormat="1" ht="35.25" customHeight="1">
      <c r="A436" s="76"/>
      <c r="B436" s="76"/>
      <c r="C436" s="76"/>
      <c r="D436" s="76"/>
      <c r="E436" s="77"/>
      <c r="F436" s="77"/>
      <c r="T436" s="46"/>
      <c r="U436" s="76"/>
      <c r="V436" s="76"/>
      <c r="W436" s="76"/>
      <c r="X436" s="76"/>
      <c r="Y436" s="76"/>
    </row>
    <row r="437" spans="1:25" s="75" customFormat="1" ht="35.25" customHeight="1">
      <c r="A437" s="76"/>
      <c r="B437" s="76"/>
      <c r="C437" s="76"/>
      <c r="D437" s="76"/>
      <c r="E437" s="77"/>
      <c r="F437" s="77"/>
      <c r="T437" s="46"/>
      <c r="U437" s="76"/>
      <c r="V437" s="76"/>
      <c r="W437" s="76"/>
      <c r="X437" s="76"/>
      <c r="Y437" s="76"/>
    </row>
    <row r="438" spans="1:25" s="75" customFormat="1" ht="35.25" customHeight="1">
      <c r="A438" s="76"/>
      <c r="B438" s="76"/>
      <c r="C438" s="76"/>
      <c r="D438" s="76"/>
      <c r="E438" s="77"/>
      <c r="F438" s="77"/>
      <c r="T438" s="46"/>
      <c r="U438" s="76"/>
      <c r="V438" s="76"/>
      <c r="W438" s="76"/>
      <c r="X438" s="76"/>
      <c r="Y438" s="76"/>
    </row>
    <row r="439" spans="1:25" s="75" customFormat="1" ht="35.25" customHeight="1">
      <c r="A439" s="76"/>
      <c r="B439" s="76"/>
      <c r="C439" s="76"/>
      <c r="D439" s="76"/>
      <c r="E439" s="77"/>
      <c r="F439" s="77"/>
      <c r="T439" s="46"/>
      <c r="U439" s="76"/>
      <c r="V439" s="76"/>
      <c r="W439" s="76"/>
      <c r="X439" s="76"/>
      <c r="Y439" s="76"/>
    </row>
    <row r="440" spans="1:25" s="75" customFormat="1" ht="35.25" customHeight="1">
      <c r="A440" s="76"/>
      <c r="B440" s="76"/>
      <c r="C440" s="76"/>
      <c r="D440" s="76"/>
      <c r="E440" s="77"/>
      <c r="F440" s="77"/>
      <c r="T440" s="46"/>
      <c r="U440" s="76"/>
      <c r="V440" s="76"/>
      <c r="W440" s="76"/>
      <c r="X440" s="76"/>
      <c r="Y440" s="76"/>
    </row>
    <row r="441" spans="1:25" s="75" customFormat="1" ht="35.25" customHeight="1">
      <c r="A441" s="76"/>
      <c r="B441" s="76"/>
      <c r="C441" s="76"/>
      <c r="D441" s="76"/>
      <c r="E441" s="77"/>
      <c r="F441" s="77"/>
      <c r="T441" s="46"/>
      <c r="U441" s="76"/>
      <c r="V441" s="76"/>
      <c r="W441" s="76"/>
      <c r="X441" s="76"/>
      <c r="Y441" s="76"/>
    </row>
    <row r="442" spans="1:25" s="75" customFormat="1" ht="35.25" customHeight="1">
      <c r="A442" s="76"/>
      <c r="B442" s="76"/>
      <c r="C442" s="76"/>
      <c r="D442" s="76"/>
      <c r="E442" s="77"/>
      <c r="F442" s="77"/>
      <c r="T442" s="46"/>
      <c r="U442" s="76"/>
      <c r="V442" s="76"/>
      <c r="W442" s="76"/>
      <c r="X442" s="76"/>
      <c r="Y442" s="76"/>
    </row>
  </sheetData>
  <mergeCells count="17">
    <mergeCell ref="E46:H46"/>
    <mergeCell ref="A48:B48"/>
    <mergeCell ref="C48:I48"/>
    <mergeCell ref="A50:B50"/>
    <mergeCell ref="A51:B51"/>
    <mergeCell ref="C1:D1"/>
    <mergeCell ref="A5:J5"/>
    <mergeCell ref="A6:J6"/>
    <mergeCell ref="A8:A9"/>
    <mergeCell ref="B8:B9"/>
    <mergeCell ref="C8:D8"/>
    <mergeCell ref="E8:F8"/>
    <mergeCell ref="G8:H8"/>
    <mergeCell ref="I8:J8"/>
    <mergeCell ref="G1:J1"/>
    <mergeCell ref="G2:J2"/>
    <mergeCell ref="G3:J3"/>
  </mergeCells>
  <conditionalFormatting sqref="E21:E22 E26 G19 G21:G26 G39:G40 C40 E40 E36 M40 G36 C11:G11 H40:I40 C14:D26 C35:C36 D11:D13 D27:D40 F11:F40 I11">
    <cfRule type="expression" dxfId="8" priority="3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60" orientation="portrait" r:id="rId1"/>
  <rowBreaks count="1" manualBreakCount="1">
    <brk id="35" max="9" man="1"/>
  </rowBreaks>
  <colBreaks count="1" manualBreakCount="1">
    <brk id="11" max="3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108A9DD-DF5B-40F3-8549-2BA441597A2C}">
            <xm:f>AND(ABS(ROUND('структура виробництво міх'!C12,2)-ROUND('структура виробництво міх'!#REF!,2))&gt;0.008)</xm:f>
            <x14:dxf>
              <fill>
                <patternFill>
                  <bgColor rgb="FF01EFC7"/>
                </patternFill>
              </fill>
            </x14:dxf>
          </x14:cfRule>
          <xm:sqref>C12:C13 E12:E13 G12:G13 I12:I13 C27:C34 E27:E34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Y442"/>
  <sheetViews>
    <sheetView view="pageBreakPreview" topLeftCell="A31" zoomScale="60" zoomScaleNormal="70" workbookViewId="0">
      <selection activeCell="G22" sqref="G22"/>
    </sheetView>
  </sheetViews>
  <sheetFormatPr defaultColWidth="69.5703125" defaultRowHeight="35.25" customHeight="1"/>
  <cols>
    <col min="1" max="1" width="8" style="76" customWidth="1"/>
    <col min="2" max="2" width="57" style="76" customWidth="1"/>
    <col min="3" max="3" width="15" style="76" customWidth="1"/>
    <col min="4" max="4" width="12.7109375" style="76" customWidth="1"/>
    <col min="5" max="5" width="13" style="45" customWidth="1"/>
    <col min="6" max="6" width="12.140625" style="45" customWidth="1"/>
    <col min="7" max="7" width="12" style="46" customWidth="1"/>
    <col min="8" max="8" width="12.7109375" style="46" customWidth="1"/>
    <col min="9" max="9" width="10.7109375" style="46" customWidth="1"/>
    <col min="10" max="10" width="11.5703125" style="46" customWidth="1"/>
    <col min="11" max="11" width="16.28515625" style="75" hidden="1" customWidth="1"/>
    <col min="12" max="12" width="14.42578125" style="75" customWidth="1"/>
    <col min="13" max="19" width="14.85546875" style="75" customWidth="1"/>
    <col min="20" max="20" width="14.85546875" style="46" customWidth="1"/>
    <col min="21" max="21" width="14.28515625" style="76" customWidth="1"/>
    <col min="22" max="23" width="25.28515625" style="76" customWidth="1"/>
    <col min="24" max="24" width="25.7109375" style="76" customWidth="1"/>
    <col min="25" max="25" width="15.28515625" style="76" customWidth="1"/>
    <col min="26" max="252" width="9.140625" style="76" customWidth="1"/>
    <col min="253" max="253" width="8" style="76" customWidth="1"/>
    <col min="254" max="16384" width="69.5703125" style="76"/>
  </cols>
  <sheetData>
    <row r="1" spans="1:24" ht="35.25" hidden="1" customHeight="1">
      <c r="A1" s="75"/>
      <c r="B1" s="75"/>
      <c r="C1" s="155"/>
      <c r="D1" s="155"/>
      <c r="E1" s="70"/>
      <c r="F1" s="70"/>
      <c r="G1" s="162" t="s">
        <v>104</v>
      </c>
      <c r="H1" s="162"/>
      <c r="I1" s="162"/>
      <c r="J1" s="162"/>
      <c r="K1" s="71"/>
      <c r="L1" s="71"/>
      <c r="M1" s="71"/>
      <c r="N1" s="71"/>
      <c r="O1" s="71"/>
      <c r="P1" s="71"/>
      <c r="Q1" s="71"/>
      <c r="R1" s="71"/>
      <c r="S1" s="71"/>
      <c r="T1" s="61"/>
      <c r="U1" s="75"/>
    </row>
    <row r="2" spans="1:24" ht="35.25" hidden="1" customHeight="1">
      <c r="A2" s="75"/>
      <c r="B2" s="75"/>
      <c r="C2" s="101"/>
      <c r="D2" s="101"/>
      <c r="E2" s="70"/>
      <c r="F2" s="70"/>
      <c r="G2" s="162" t="s">
        <v>76</v>
      </c>
      <c r="H2" s="162"/>
      <c r="I2" s="162"/>
      <c r="J2" s="162"/>
      <c r="K2" s="71"/>
      <c r="L2" s="71"/>
      <c r="M2" s="71"/>
      <c r="N2" s="71"/>
      <c r="O2" s="71"/>
      <c r="P2" s="71"/>
      <c r="Q2" s="71"/>
      <c r="R2" s="71"/>
      <c r="S2" s="71"/>
      <c r="T2" s="61"/>
      <c r="U2" s="75"/>
    </row>
    <row r="3" spans="1:24" ht="35.25" hidden="1" customHeight="1">
      <c r="A3" s="75"/>
      <c r="B3" s="75"/>
      <c r="C3" s="101"/>
      <c r="D3" s="101"/>
      <c r="E3" s="70"/>
      <c r="F3" s="70"/>
      <c r="G3" s="162" t="s">
        <v>81</v>
      </c>
      <c r="H3" s="162"/>
      <c r="I3" s="162"/>
      <c r="J3" s="162"/>
      <c r="K3" s="71"/>
      <c r="L3" s="71"/>
      <c r="M3" s="71"/>
      <c r="N3" s="71"/>
      <c r="O3" s="71"/>
      <c r="P3" s="71"/>
      <c r="Q3" s="71"/>
      <c r="R3" s="71"/>
      <c r="S3" s="71"/>
      <c r="T3" s="61"/>
      <c r="U3" s="75"/>
    </row>
    <row r="4" spans="1:24" ht="35.25" customHeight="1">
      <c r="A4" s="75"/>
      <c r="B4" s="75"/>
      <c r="C4" s="101"/>
      <c r="D4" s="101"/>
      <c r="E4" s="70"/>
      <c r="F4" s="70"/>
      <c r="G4" s="71"/>
      <c r="H4" s="71" t="s">
        <v>107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61"/>
      <c r="U4" s="75"/>
    </row>
    <row r="5" spans="1:24" ht="35.25" customHeight="1">
      <c r="A5" s="156" t="s">
        <v>44</v>
      </c>
      <c r="B5" s="156"/>
      <c r="C5" s="156"/>
      <c r="D5" s="156"/>
      <c r="E5" s="156"/>
      <c r="F5" s="156"/>
      <c r="G5" s="156"/>
      <c r="H5" s="156"/>
      <c r="I5" s="156"/>
      <c r="J5" s="156"/>
      <c r="K5" s="102"/>
      <c r="L5" s="105"/>
      <c r="M5" s="105"/>
      <c r="N5" s="105"/>
      <c r="O5" s="105"/>
      <c r="P5" s="105"/>
      <c r="Q5" s="105"/>
      <c r="R5" s="105"/>
      <c r="S5" s="105"/>
      <c r="T5" s="50"/>
      <c r="U5" s="75"/>
    </row>
    <row r="6" spans="1:24" ht="35.25" customHeight="1">
      <c r="A6" s="157" t="s">
        <v>28</v>
      </c>
      <c r="B6" s="157"/>
      <c r="C6" s="157"/>
      <c r="D6" s="157"/>
      <c r="E6" s="157"/>
      <c r="F6" s="157"/>
      <c r="G6" s="157"/>
      <c r="H6" s="157"/>
      <c r="I6" s="157"/>
      <c r="J6" s="157"/>
      <c r="K6" s="103"/>
      <c r="L6" s="106"/>
      <c r="M6" s="106"/>
      <c r="N6" s="106"/>
      <c r="O6" s="106"/>
      <c r="P6" s="106"/>
      <c r="Q6" s="106"/>
      <c r="R6" s="106"/>
      <c r="S6" s="106"/>
      <c r="T6" s="79"/>
      <c r="U6" s="75"/>
    </row>
    <row r="7" spans="1:24" ht="35.25" customHeight="1">
      <c r="A7" s="36"/>
      <c r="B7" s="36"/>
      <c r="C7" s="36"/>
      <c r="D7" s="36"/>
      <c r="E7" s="73"/>
      <c r="F7" s="73"/>
      <c r="G7" s="74"/>
      <c r="H7" s="74"/>
      <c r="I7" s="74"/>
      <c r="J7" s="74"/>
      <c r="K7" s="71"/>
      <c r="L7" s="71"/>
      <c r="M7" s="71"/>
      <c r="N7" s="71"/>
      <c r="O7" s="71"/>
      <c r="P7" s="71"/>
      <c r="Q7" s="71"/>
      <c r="R7" s="71"/>
      <c r="S7" s="71"/>
      <c r="T7" s="61"/>
      <c r="U7" s="75"/>
    </row>
    <row r="8" spans="1:24" ht="76.5" customHeight="1">
      <c r="A8" s="158" t="s">
        <v>0</v>
      </c>
      <c r="B8" s="158" t="s">
        <v>1</v>
      </c>
      <c r="C8" s="160" t="s">
        <v>2</v>
      </c>
      <c r="D8" s="161"/>
      <c r="E8" s="152" t="s">
        <v>31</v>
      </c>
      <c r="F8" s="153"/>
      <c r="G8" s="152" t="s">
        <v>32</v>
      </c>
      <c r="H8" s="153"/>
      <c r="I8" s="152" t="s">
        <v>33</v>
      </c>
      <c r="J8" s="153"/>
      <c r="K8" s="20"/>
      <c r="L8" s="20"/>
      <c r="M8" s="20"/>
      <c r="N8" s="20"/>
      <c r="O8" s="20"/>
      <c r="P8" s="20"/>
      <c r="Q8" s="20"/>
      <c r="R8" s="20"/>
      <c r="S8" s="20"/>
      <c r="T8" s="80"/>
      <c r="U8" s="75"/>
    </row>
    <row r="9" spans="1:24" ht="35.25" customHeight="1">
      <c r="A9" s="159"/>
      <c r="B9" s="159"/>
      <c r="C9" s="50" t="s">
        <v>3</v>
      </c>
      <c r="D9" s="104" t="s">
        <v>4</v>
      </c>
      <c r="E9" s="66" t="s">
        <v>3</v>
      </c>
      <c r="F9" s="66" t="s">
        <v>4</v>
      </c>
      <c r="G9" s="66" t="s">
        <v>3</v>
      </c>
      <c r="H9" s="66" t="s">
        <v>4</v>
      </c>
      <c r="I9" s="66" t="s">
        <v>3</v>
      </c>
      <c r="J9" s="66" t="s">
        <v>4</v>
      </c>
      <c r="K9" s="21"/>
      <c r="L9" s="21"/>
      <c r="M9" s="21"/>
      <c r="N9" s="21"/>
      <c r="O9" s="21"/>
      <c r="P9" s="21"/>
      <c r="Q9" s="21"/>
      <c r="R9" s="21"/>
      <c r="S9" s="21"/>
      <c r="T9" s="66"/>
    </row>
    <row r="10" spans="1:24" ht="35.25" customHeight="1">
      <c r="A10" s="51">
        <v>1</v>
      </c>
      <c r="B10" s="52">
        <v>2</v>
      </c>
      <c r="C10" s="52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96"/>
      <c r="L10" s="71"/>
      <c r="M10" s="71"/>
      <c r="N10" s="71"/>
      <c r="O10" s="71"/>
      <c r="P10" s="71"/>
      <c r="Q10" s="71"/>
      <c r="R10" s="71"/>
      <c r="S10" s="71"/>
      <c r="T10" s="61"/>
    </row>
    <row r="11" spans="1:24" ht="35.25" customHeight="1">
      <c r="A11" s="50" t="s">
        <v>5</v>
      </c>
      <c r="B11" s="53" t="s">
        <v>6</v>
      </c>
      <c r="C11" s="58">
        <v>4807.707384984491</v>
      </c>
      <c r="D11" s="68">
        <v>365.52173534436946</v>
      </c>
      <c r="E11" s="69">
        <v>2511.9528007893969</v>
      </c>
      <c r="F11" s="68">
        <v>365.64087347735034</v>
      </c>
      <c r="G11" s="58">
        <v>227.19305740438179</v>
      </c>
      <c r="H11" s="69">
        <v>364.0914381480477</v>
      </c>
      <c r="I11" s="69">
        <v>17.482674149782717</v>
      </c>
      <c r="J11" s="69">
        <v>364.22237812047325</v>
      </c>
      <c r="K11" s="54">
        <f t="shared" ref="K11" si="0">K14+K17+K18+K19+K20+K21+K22+K23+K24+K25+K26</f>
        <v>6983.3140549450427</v>
      </c>
      <c r="L11" s="22"/>
      <c r="M11" s="22"/>
      <c r="N11" s="22"/>
      <c r="O11" s="22"/>
      <c r="P11" s="22"/>
      <c r="Q11" s="22"/>
      <c r="R11" s="22"/>
      <c r="S11" s="22"/>
      <c r="T11" s="69"/>
      <c r="U11" s="30"/>
      <c r="V11" s="30"/>
      <c r="W11" s="30"/>
      <c r="X11" s="30"/>
    </row>
    <row r="12" spans="1:24" ht="35.25" customHeight="1">
      <c r="A12" s="50">
        <v>2</v>
      </c>
      <c r="B12" s="53" t="s">
        <v>49</v>
      </c>
      <c r="C12" s="58">
        <v>4623.6500681863581</v>
      </c>
      <c r="D12" s="68">
        <v>351.52817366276577</v>
      </c>
      <c r="E12" s="69">
        <v>2415.8170320367794</v>
      </c>
      <c r="F12" s="68">
        <v>351.64731179574665</v>
      </c>
      <c r="G12" s="58">
        <v>218.46107491506106</v>
      </c>
      <c r="H12" s="69">
        <v>350.09787646644401</v>
      </c>
      <c r="I12" s="69">
        <v>16.810983189065738</v>
      </c>
      <c r="J12" s="69">
        <v>350.22881643886956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08"/>
      <c r="V12" s="108"/>
      <c r="W12" s="30"/>
      <c r="X12" s="30"/>
    </row>
    <row r="13" spans="1:24" ht="35.25" customHeight="1">
      <c r="A13" s="50">
        <v>3</v>
      </c>
      <c r="B13" s="53" t="s">
        <v>46</v>
      </c>
      <c r="C13" s="58">
        <v>4438.4307212529748</v>
      </c>
      <c r="D13" s="68">
        <v>337.44626482574125</v>
      </c>
      <c r="E13" s="69">
        <v>2319.0743183264212</v>
      </c>
      <c r="F13" s="68">
        <v>337.56540295872213</v>
      </c>
      <c r="G13" s="58">
        <v>209.67396380075778</v>
      </c>
      <c r="H13" s="69">
        <v>336.01596762941949</v>
      </c>
      <c r="I13" s="69">
        <v>16.135051564888563</v>
      </c>
      <c r="J13" s="69">
        <v>336.14690760184504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08"/>
      <c r="V13" s="108"/>
      <c r="W13" s="30"/>
      <c r="X13" s="30"/>
    </row>
    <row r="14" spans="1:24" ht="35.25" customHeight="1">
      <c r="A14" s="55" t="s">
        <v>18</v>
      </c>
      <c r="B14" s="37" t="s">
        <v>7</v>
      </c>
      <c r="C14" s="28">
        <v>0</v>
      </c>
      <c r="D14" s="27">
        <v>0</v>
      </c>
      <c r="E14" s="65">
        <v>0</v>
      </c>
      <c r="F14" s="27">
        <v>0</v>
      </c>
      <c r="G14" s="28">
        <v>0</v>
      </c>
      <c r="H14" s="65">
        <v>0</v>
      </c>
      <c r="I14" s="65">
        <v>0</v>
      </c>
      <c r="J14" s="65">
        <v>0</v>
      </c>
      <c r="K14" s="22">
        <f>C14+E14+G14+I14</f>
        <v>0</v>
      </c>
      <c r="L14" s="22"/>
      <c r="M14" s="23"/>
      <c r="N14" s="23"/>
      <c r="O14" s="23"/>
      <c r="P14" s="23"/>
      <c r="Q14" s="23"/>
      <c r="R14" s="23"/>
      <c r="S14" s="23"/>
      <c r="T14" s="65"/>
      <c r="U14" s="41"/>
      <c r="V14" s="41"/>
    </row>
    <row r="15" spans="1:24" ht="35.25" customHeight="1">
      <c r="A15" s="55" t="s">
        <v>54</v>
      </c>
      <c r="B15" s="37" t="s">
        <v>39</v>
      </c>
      <c r="C15" s="28">
        <v>0</v>
      </c>
      <c r="D15" s="27">
        <v>0</v>
      </c>
      <c r="E15" s="65">
        <v>0</v>
      </c>
      <c r="F15" s="27">
        <v>0</v>
      </c>
      <c r="G15" s="28">
        <v>0</v>
      </c>
      <c r="H15" s="65">
        <v>0</v>
      </c>
      <c r="I15" s="65">
        <v>0</v>
      </c>
      <c r="J15" s="65">
        <v>0</v>
      </c>
      <c r="K15" s="22">
        <f t="shared" ref="K15:K39" si="1">C15+E15+G15+I15</f>
        <v>0</v>
      </c>
      <c r="L15" s="78"/>
      <c r="M15" s="23"/>
      <c r="N15" s="23"/>
      <c r="O15" s="23"/>
      <c r="P15" s="23"/>
      <c r="Q15" s="23"/>
      <c r="R15" s="23"/>
      <c r="S15" s="23"/>
      <c r="T15" s="65"/>
      <c r="U15" s="41"/>
      <c r="V15" s="41"/>
    </row>
    <row r="16" spans="1:24" ht="35.25" customHeight="1">
      <c r="A16" s="55" t="s">
        <v>55</v>
      </c>
      <c r="B16" s="37" t="s">
        <v>9</v>
      </c>
      <c r="C16" s="28">
        <v>0</v>
      </c>
      <c r="D16" s="27">
        <v>0</v>
      </c>
      <c r="E16" s="65">
        <v>0</v>
      </c>
      <c r="F16" s="27">
        <v>0</v>
      </c>
      <c r="G16" s="28">
        <v>0</v>
      </c>
      <c r="H16" s="65">
        <v>0</v>
      </c>
      <c r="I16" s="65">
        <v>0</v>
      </c>
      <c r="J16" s="65">
        <v>0</v>
      </c>
      <c r="K16" s="22">
        <f t="shared" si="1"/>
        <v>0</v>
      </c>
      <c r="L16" s="22"/>
      <c r="M16" s="23"/>
      <c r="N16" s="23"/>
      <c r="O16" s="23"/>
      <c r="P16" s="23"/>
      <c r="Q16" s="23"/>
      <c r="R16" s="23"/>
      <c r="S16" s="23"/>
      <c r="T16" s="65"/>
      <c r="U16" s="41"/>
      <c r="V16" s="41"/>
    </row>
    <row r="17" spans="1:25" ht="35.25" customHeight="1">
      <c r="A17" s="55" t="s">
        <v>20</v>
      </c>
      <c r="B17" s="37" t="s">
        <v>10</v>
      </c>
      <c r="C17" s="28">
        <v>0</v>
      </c>
      <c r="D17" s="27">
        <v>0</v>
      </c>
      <c r="E17" s="65">
        <v>0</v>
      </c>
      <c r="F17" s="27">
        <v>0</v>
      </c>
      <c r="G17" s="28">
        <v>0</v>
      </c>
      <c r="H17" s="65">
        <v>0</v>
      </c>
      <c r="I17" s="65">
        <v>0</v>
      </c>
      <c r="J17" s="65">
        <v>0</v>
      </c>
      <c r="K17" s="22">
        <f t="shared" si="1"/>
        <v>0</v>
      </c>
      <c r="L17" s="22"/>
      <c r="M17" s="23"/>
      <c r="N17" s="23"/>
      <c r="O17" s="23"/>
      <c r="P17" s="23"/>
      <c r="Q17" s="23"/>
      <c r="R17" s="23"/>
      <c r="S17" s="23"/>
      <c r="T17" s="65"/>
      <c r="U17" s="41"/>
      <c r="V17" s="41"/>
    </row>
    <row r="18" spans="1:25" ht="35.25" customHeight="1">
      <c r="A18" s="56" t="s">
        <v>22</v>
      </c>
      <c r="B18" s="37" t="s">
        <v>11</v>
      </c>
      <c r="C18" s="28">
        <v>0</v>
      </c>
      <c r="D18" s="27">
        <v>0</v>
      </c>
      <c r="E18" s="65">
        <v>0</v>
      </c>
      <c r="F18" s="27">
        <v>0</v>
      </c>
      <c r="G18" s="28">
        <v>0</v>
      </c>
      <c r="H18" s="65">
        <v>0</v>
      </c>
      <c r="I18" s="65">
        <v>0</v>
      </c>
      <c r="J18" s="65">
        <v>0</v>
      </c>
      <c r="K18" s="22">
        <f t="shared" si="1"/>
        <v>0</v>
      </c>
      <c r="L18" s="22"/>
      <c r="M18" s="23"/>
      <c r="N18" s="23"/>
      <c r="O18" s="23"/>
      <c r="P18" s="23"/>
      <c r="Q18" s="23"/>
      <c r="R18" s="23"/>
      <c r="S18" s="23"/>
      <c r="T18" s="65"/>
      <c r="U18" s="41"/>
      <c r="V18" s="41"/>
    </row>
    <row r="19" spans="1:25" ht="35.25" customHeight="1">
      <c r="A19" s="56" t="s">
        <v>56</v>
      </c>
      <c r="B19" s="37" t="s">
        <v>12</v>
      </c>
      <c r="C19" s="28">
        <v>618.90902870568391</v>
      </c>
      <c r="D19" s="27">
        <v>47.054590489293993</v>
      </c>
      <c r="E19" s="65">
        <v>323.2650366614497</v>
      </c>
      <c r="F19" s="27">
        <v>47.054590489293993</v>
      </c>
      <c r="G19" s="28">
        <v>29.362064465319449</v>
      </c>
      <c r="H19" s="65">
        <v>47.054590489293993</v>
      </c>
      <c r="I19" s="65">
        <v>2.2586203434861116</v>
      </c>
      <c r="J19" s="65">
        <v>47.054590489294</v>
      </c>
      <c r="K19" s="22">
        <f>C19+E19+G19+I19</f>
        <v>973.79475017593916</v>
      </c>
      <c r="L19" s="22"/>
      <c r="M19" s="23"/>
      <c r="N19" s="23"/>
      <c r="O19" s="23"/>
      <c r="P19" s="23"/>
      <c r="Q19" s="23"/>
      <c r="R19" s="23"/>
      <c r="S19" s="23"/>
      <c r="T19" s="65"/>
      <c r="U19" s="41"/>
      <c r="V19" s="41"/>
    </row>
    <row r="20" spans="1:25" ht="35.25" customHeight="1">
      <c r="A20" s="55" t="s">
        <v>57</v>
      </c>
      <c r="B20" s="37" t="s">
        <v>13</v>
      </c>
      <c r="C20" s="28">
        <v>0</v>
      </c>
      <c r="D20" s="27">
        <v>0</v>
      </c>
      <c r="E20" s="65">
        <v>0</v>
      </c>
      <c r="F20" s="27">
        <v>0</v>
      </c>
      <c r="G20" s="28">
        <v>0</v>
      </c>
      <c r="H20" s="65">
        <v>0</v>
      </c>
      <c r="I20" s="65">
        <v>0</v>
      </c>
      <c r="J20" s="65">
        <v>0</v>
      </c>
      <c r="K20" s="22">
        <f t="shared" si="1"/>
        <v>0</v>
      </c>
      <c r="L20" s="22"/>
      <c r="M20" s="23"/>
      <c r="N20" s="23"/>
      <c r="O20" s="23"/>
      <c r="P20" s="23"/>
      <c r="Q20" s="23"/>
      <c r="R20" s="23"/>
      <c r="S20" s="23"/>
      <c r="T20" s="65"/>
      <c r="U20" s="41"/>
      <c r="V20" s="41"/>
    </row>
    <row r="21" spans="1:25" ht="35.25" customHeight="1">
      <c r="A21" s="56" t="s">
        <v>58</v>
      </c>
      <c r="B21" s="37" t="s">
        <v>41</v>
      </c>
      <c r="C21" s="28">
        <v>977.78594619232206</v>
      </c>
      <c r="D21" s="27">
        <v>74.339386162268838</v>
      </c>
      <c r="E21" s="65">
        <v>510.71158293478692</v>
      </c>
      <c r="F21" s="27">
        <v>74.339386162268838</v>
      </c>
      <c r="G21" s="28">
        <v>46.387776965255753</v>
      </c>
      <c r="H21" s="65">
        <v>74.339386162268838</v>
      </c>
      <c r="I21" s="65">
        <v>3.568290535788905</v>
      </c>
      <c r="J21" s="65">
        <v>74.339386162268852</v>
      </c>
      <c r="K21" s="22">
        <f>C21+E21+G21+I21</f>
        <v>1538.4535966281537</v>
      </c>
      <c r="L21" s="22"/>
      <c r="M21" s="23"/>
      <c r="N21" s="23"/>
      <c r="O21" s="23"/>
      <c r="P21" s="23"/>
      <c r="Q21" s="23"/>
      <c r="R21" s="23"/>
      <c r="S21" s="23"/>
      <c r="T21" s="65"/>
      <c r="U21" s="41"/>
      <c r="V21" s="41"/>
      <c r="W21" s="31"/>
      <c r="X21" s="30"/>
      <c r="Y21" s="39"/>
    </row>
    <row r="22" spans="1:25" ht="35.25" customHeight="1">
      <c r="A22" s="56" t="s">
        <v>59</v>
      </c>
      <c r="B22" s="37" t="s">
        <v>40</v>
      </c>
      <c r="C22" s="28">
        <v>215.11290816231087</v>
      </c>
      <c r="D22" s="27">
        <v>16.354664955699146</v>
      </c>
      <c r="E22" s="65">
        <v>112.35654824565313</v>
      </c>
      <c r="F22" s="27">
        <v>16.354664955699146</v>
      </c>
      <c r="G22" s="28">
        <v>10.205310932356268</v>
      </c>
      <c r="H22" s="65">
        <v>16.354664955699146</v>
      </c>
      <c r="I22" s="65">
        <v>0.78502391787355896</v>
      </c>
      <c r="J22" s="65">
        <v>16.354664955699146</v>
      </c>
      <c r="K22" s="22">
        <f>C22+E22+G22+I22</f>
        <v>338.45979125819383</v>
      </c>
      <c r="L22" s="22"/>
      <c r="M22" s="23"/>
      <c r="N22" s="23"/>
      <c r="O22" s="23"/>
      <c r="P22" s="23"/>
      <c r="Q22" s="23"/>
      <c r="R22" s="23"/>
      <c r="S22" s="23"/>
      <c r="T22" s="65"/>
      <c r="U22" s="41"/>
      <c r="V22" s="41"/>
      <c r="W22" s="31"/>
      <c r="X22" s="30"/>
      <c r="Y22" s="39"/>
    </row>
    <row r="23" spans="1:25" ht="35.25" customHeight="1">
      <c r="A23" s="56" t="s">
        <v>60</v>
      </c>
      <c r="B23" s="37" t="s">
        <v>14</v>
      </c>
      <c r="C23" s="28">
        <v>70.509956135171649</v>
      </c>
      <c r="D23" s="27">
        <v>5.3607508655950475</v>
      </c>
      <c r="E23" s="65">
        <v>36.828358446637985</v>
      </c>
      <c r="F23" s="27">
        <v>5.3607508655950484</v>
      </c>
      <c r="G23" s="28">
        <v>3.3451085401313101</v>
      </c>
      <c r="H23" s="65">
        <v>5.3607508655950484</v>
      </c>
      <c r="I23" s="65">
        <v>0.2573160415485623</v>
      </c>
      <c r="J23" s="65">
        <v>5.3607508655950475</v>
      </c>
      <c r="K23" s="22">
        <f t="shared" si="1"/>
        <v>110.94073916348951</v>
      </c>
      <c r="L23" s="22"/>
      <c r="M23" s="23"/>
      <c r="N23" s="23"/>
      <c r="O23" s="23"/>
      <c r="P23" s="23"/>
      <c r="Q23" s="23"/>
      <c r="R23" s="23"/>
      <c r="S23" s="23"/>
      <c r="T23" s="65"/>
      <c r="U23" s="41"/>
      <c r="V23" s="41"/>
    </row>
    <row r="24" spans="1:25" ht="35.25" customHeight="1">
      <c r="A24" s="56" t="s">
        <v>61</v>
      </c>
      <c r="B24" s="40" t="s">
        <v>29</v>
      </c>
      <c r="C24" s="28">
        <v>103.34089729148094</v>
      </c>
      <c r="D24" s="27">
        <v>7.8568309352604686</v>
      </c>
      <c r="E24" s="65">
        <v>53.97642852523942</v>
      </c>
      <c r="F24" s="27">
        <v>7.8568309352604686</v>
      </c>
      <c r="G24" s="28">
        <v>4.9026625036025333</v>
      </c>
      <c r="H24" s="65">
        <v>7.8568309352604704</v>
      </c>
      <c r="I24" s="65">
        <v>0.37712788489250249</v>
      </c>
      <c r="J24" s="65">
        <v>7.8568309352604686</v>
      </c>
      <c r="K24" s="22">
        <f t="shared" si="1"/>
        <v>162.5971162052154</v>
      </c>
      <c r="L24" s="22"/>
      <c r="M24" s="23"/>
      <c r="N24" s="23"/>
      <c r="O24" s="23"/>
      <c r="P24" s="23"/>
      <c r="Q24" s="23"/>
      <c r="R24" s="23"/>
      <c r="S24" s="23"/>
      <c r="T24" s="65"/>
      <c r="U24" s="41"/>
      <c r="V24" s="41"/>
      <c r="W24" s="41"/>
      <c r="X24" s="41"/>
    </row>
    <row r="25" spans="1:25" ht="35.25" customHeight="1">
      <c r="A25" s="56" t="s">
        <v>62</v>
      </c>
      <c r="B25" s="42" t="s">
        <v>30</v>
      </c>
      <c r="C25" s="28">
        <v>84.605470563916398</v>
      </c>
      <c r="D25" s="27">
        <v>6.4324086188638638</v>
      </c>
      <c r="E25" s="65">
        <v>44.190647211594744</v>
      </c>
      <c r="F25" s="27">
        <v>6.4324086188638647</v>
      </c>
      <c r="G25" s="28">
        <v>4.0138229781710519</v>
      </c>
      <c r="H25" s="65">
        <v>6.4324086188638647</v>
      </c>
      <c r="I25" s="65">
        <v>0.30875561370546545</v>
      </c>
      <c r="J25" s="65">
        <v>6.4324086188638638</v>
      </c>
      <c r="K25" s="22">
        <f t="shared" si="1"/>
        <v>133.11869636738766</v>
      </c>
      <c r="L25" s="22"/>
      <c r="M25" s="23"/>
      <c r="N25" s="23"/>
      <c r="O25" s="23"/>
      <c r="P25" s="23"/>
      <c r="Q25" s="23"/>
      <c r="R25" s="23"/>
      <c r="S25" s="23"/>
      <c r="T25" s="65"/>
      <c r="U25" s="41"/>
      <c r="V25" s="41"/>
      <c r="W25" s="41"/>
      <c r="X25" s="41"/>
    </row>
    <row r="26" spans="1:25" ht="35.25" customHeight="1">
      <c r="A26" s="56" t="s">
        <v>63</v>
      </c>
      <c r="B26" s="37" t="s">
        <v>15</v>
      </c>
      <c r="C26" s="28">
        <v>2368.1665142020893</v>
      </c>
      <c r="D26" s="27">
        <v>180.04763279875991</v>
      </c>
      <c r="E26" s="65">
        <v>1237.745716301059</v>
      </c>
      <c r="F26" s="27">
        <v>180.16677093174079</v>
      </c>
      <c r="G26" s="28">
        <v>111.45721741592142</v>
      </c>
      <c r="H26" s="65">
        <v>178.61733560243817</v>
      </c>
      <c r="I26" s="65">
        <v>8.5799172275934588</v>
      </c>
      <c r="J26" s="65">
        <v>178.7482755748637</v>
      </c>
      <c r="K26" s="22">
        <f t="shared" si="1"/>
        <v>3725.9493651466632</v>
      </c>
      <c r="L26" s="22"/>
      <c r="M26" s="23"/>
      <c r="N26" s="23"/>
      <c r="O26" s="23"/>
      <c r="P26" s="23"/>
      <c r="Q26" s="23"/>
      <c r="R26" s="23"/>
      <c r="S26" s="23"/>
      <c r="T26" s="65"/>
      <c r="U26" s="41"/>
      <c r="V26" s="41"/>
      <c r="W26" s="41"/>
      <c r="X26" s="41"/>
    </row>
    <row r="27" spans="1:25" ht="35.25" customHeight="1">
      <c r="A27" s="116" t="s">
        <v>64</v>
      </c>
      <c r="B27" s="43" t="s">
        <v>47</v>
      </c>
      <c r="C27" s="58">
        <v>185.21934693338326</v>
      </c>
      <c r="D27" s="68">
        <v>14.081908837024502</v>
      </c>
      <c r="E27" s="69">
        <v>96.742713710358331</v>
      </c>
      <c r="F27" s="68">
        <v>14.081908837024503</v>
      </c>
      <c r="G27" s="58">
        <v>8.7871111143032934</v>
      </c>
      <c r="H27" s="69">
        <v>14.081908837024509</v>
      </c>
      <c r="I27" s="69">
        <v>0.67593162417717623</v>
      </c>
      <c r="J27" s="69">
        <v>14.081908837024503</v>
      </c>
      <c r="K27" s="23"/>
      <c r="L27" s="22"/>
      <c r="M27" s="23"/>
      <c r="N27" s="23"/>
      <c r="O27" s="23"/>
      <c r="P27" s="23"/>
      <c r="Q27" s="23"/>
      <c r="R27" s="23"/>
      <c r="S27" s="23"/>
      <c r="T27" s="23"/>
      <c r="U27" s="109"/>
      <c r="V27" s="109"/>
      <c r="W27" s="41"/>
      <c r="X27" s="41"/>
    </row>
    <row r="28" spans="1:25" ht="35.25" customHeight="1">
      <c r="A28" s="56" t="s">
        <v>65</v>
      </c>
      <c r="B28" s="37" t="s">
        <v>50</v>
      </c>
      <c r="C28" s="28">
        <v>127.80318039657655</v>
      </c>
      <c r="D28" s="27">
        <v>9.7166563062857563</v>
      </c>
      <c r="E28" s="65">
        <v>66.753428824183146</v>
      </c>
      <c r="F28" s="27">
        <v>9.716656306285758</v>
      </c>
      <c r="G28" s="28">
        <v>6.0631935351223154</v>
      </c>
      <c r="H28" s="65">
        <v>9.7166563062857616</v>
      </c>
      <c r="I28" s="65">
        <v>0.46639950270171643</v>
      </c>
      <c r="J28" s="65">
        <v>9.716656306285758</v>
      </c>
      <c r="K28" s="23"/>
      <c r="L28" s="22"/>
      <c r="M28" s="23"/>
      <c r="N28" s="23"/>
      <c r="O28" s="23"/>
      <c r="P28" s="23"/>
      <c r="Q28" s="23"/>
      <c r="R28" s="23"/>
      <c r="S28" s="23"/>
      <c r="T28" s="23"/>
      <c r="U28" s="109"/>
      <c r="V28" s="109"/>
      <c r="W28" s="41"/>
      <c r="X28" s="41"/>
    </row>
    <row r="29" spans="1:25" ht="35.25" customHeight="1">
      <c r="A29" s="56" t="s">
        <v>66</v>
      </c>
      <c r="B29" s="37" t="s">
        <v>51</v>
      </c>
      <c r="C29" s="28">
        <v>28.116699687246832</v>
      </c>
      <c r="D29" s="27">
        <v>2.1376643873828658</v>
      </c>
      <c r="E29" s="65">
        <v>14.685754341320287</v>
      </c>
      <c r="F29" s="27">
        <v>2.1376643873828658</v>
      </c>
      <c r="G29" s="28">
        <v>1.3339025777269087</v>
      </c>
      <c r="H29" s="65">
        <v>2.1376643873828667</v>
      </c>
      <c r="I29" s="65">
        <v>0.10260789059437755</v>
      </c>
      <c r="J29" s="65">
        <v>2.1376643873828658</v>
      </c>
      <c r="K29" s="23"/>
      <c r="L29" s="22"/>
      <c r="M29" s="23"/>
      <c r="N29" s="23"/>
      <c r="O29" s="23"/>
      <c r="P29" s="23"/>
      <c r="Q29" s="23"/>
      <c r="R29" s="23"/>
      <c r="S29" s="23"/>
      <c r="T29" s="23"/>
      <c r="U29" s="109"/>
      <c r="V29" s="109"/>
      <c r="W29" s="41"/>
      <c r="X29" s="41"/>
    </row>
    <row r="30" spans="1:25" ht="35.25" customHeight="1">
      <c r="A30" s="56" t="s">
        <v>67</v>
      </c>
      <c r="B30" s="37" t="s">
        <v>52</v>
      </c>
      <c r="C30" s="28">
        <v>29.29946684955987</v>
      </c>
      <c r="D30" s="27">
        <v>2.2275881433558786</v>
      </c>
      <c r="E30" s="65">
        <v>15.30353054485489</v>
      </c>
      <c r="F30" s="27">
        <v>2.2275881433558791</v>
      </c>
      <c r="G30" s="28">
        <v>1.3900150014540693</v>
      </c>
      <c r="H30" s="65">
        <v>2.2275881433558804</v>
      </c>
      <c r="I30" s="65">
        <v>0.10692423088108223</v>
      </c>
      <c r="J30" s="65">
        <v>2.2275881433558795</v>
      </c>
      <c r="K30" s="23"/>
      <c r="L30" s="22"/>
      <c r="M30" s="23"/>
      <c r="N30" s="23"/>
      <c r="O30" s="23"/>
      <c r="P30" s="23"/>
      <c r="Q30" s="23"/>
      <c r="R30" s="23"/>
      <c r="S30" s="23"/>
      <c r="T30" s="23"/>
      <c r="U30" s="109"/>
      <c r="V30" s="109"/>
      <c r="W30" s="41"/>
      <c r="X30" s="41"/>
    </row>
    <row r="31" spans="1:25" ht="35.25" customHeight="1">
      <c r="A31" s="116" t="s">
        <v>68</v>
      </c>
      <c r="B31" s="43" t="s">
        <v>48</v>
      </c>
      <c r="C31" s="58">
        <v>184.05731679813337</v>
      </c>
      <c r="D31" s="68">
        <v>13.993561681603692</v>
      </c>
      <c r="E31" s="69">
        <v>96.135768752617324</v>
      </c>
      <c r="F31" s="68">
        <v>13.993561681603687</v>
      </c>
      <c r="G31" s="58">
        <v>8.7319824893206999</v>
      </c>
      <c r="H31" s="69">
        <v>13.993561681603687</v>
      </c>
      <c r="I31" s="69">
        <v>0.67169096071697687</v>
      </c>
      <c r="J31" s="69">
        <v>13.993561681603685</v>
      </c>
      <c r="K31" s="23"/>
      <c r="L31" s="22"/>
      <c r="M31" s="23"/>
      <c r="N31" s="23"/>
      <c r="O31" s="23"/>
      <c r="P31" s="23"/>
      <c r="Q31" s="23"/>
      <c r="R31" s="23"/>
      <c r="S31" s="23"/>
      <c r="T31" s="23"/>
      <c r="U31" s="109"/>
      <c r="V31" s="109"/>
      <c r="W31" s="41"/>
      <c r="X31" s="41"/>
    </row>
    <row r="32" spans="1:25" ht="35.25" customHeight="1">
      <c r="A32" s="56" t="s">
        <v>69</v>
      </c>
      <c r="B32" s="37" t="s">
        <v>50</v>
      </c>
      <c r="C32" s="28">
        <v>134.23624475877531</v>
      </c>
      <c r="D32" s="27">
        <v>10.20575114109141</v>
      </c>
      <c r="E32" s="65">
        <v>70.113510339297974</v>
      </c>
      <c r="F32" s="27">
        <v>10.205751141091408</v>
      </c>
      <c r="G32" s="28">
        <v>6.368388712041039</v>
      </c>
      <c r="H32" s="65">
        <v>10.205751141091408</v>
      </c>
      <c r="I32" s="65">
        <v>0.48987605477238755</v>
      </c>
      <c r="J32" s="65">
        <v>10.205751141091406</v>
      </c>
      <c r="K32" s="23"/>
      <c r="L32" s="22"/>
      <c r="M32" s="23"/>
      <c r="N32" s="23"/>
      <c r="O32" s="23"/>
      <c r="P32" s="23"/>
      <c r="Q32" s="23"/>
      <c r="R32" s="23"/>
      <c r="S32" s="23"/>
      <c r="T32" s="23"/>
      <c r="U32" s="109"/>
      <c r="V32" s="109"/>
      <c r="W32" s="41"/>
      <c r="X32" s="41"/>
    </row>
    <row r="33" spans="1:24" ht="35.25" customHeight="1">
      <c r="A33" s="56" t="s">
        <v>70</v>
      </c>
      <c r="B33" s="37" t="s">
        <v>51</v>
      </c>
      <c r="C33" s="28">
        <v>29.531973846930569</v>
      </c>
      <c r="D33" s="27">
        <v>2.2452652510401103</v>
      </c>
      <c r="E33" s="65">
        <v>15.424972274645555</v>
      </c>
      <c r="F33" s="27">
        <v>2.2452652510401099</v>
      </c>
      <c r="G33" s="28">
        <v>1.4010455166490283</v>
      </c>
      <c r="H33" s="65">
        <v>2.2452652510401094</v>
      </c>
      <c r="I33" s="65">
        <v>0.10777273204992523</v>
      </c>
      <c r="J33" s="65">
        <v>2.245265251040109</v>
      </c>
      <c r="K33" s="23"/>
      <c r="L33" s="22"/>
      <c r="M33" s="23"/>
      <c r="N33" s="23"/>
      <c r="O33" s="23"/>
      <c r="P33" s="23"/>
      <c r="Q33" s="23"/>
      <c r="R33" s="23"/>
      <c r="S33" s="23"/>
      <c r="T33" s="23"/>
      <c r="U33" s="109"/>
      <c r="V33" s="109"/>
      <c r="W33" s="41"/>
      <c r="X33" s="41"/>
    </row>
    <row r="34" spans="1:24" ht="35.25" customHeight="1">
      <c r="A34" s="56" t="s">
        <v>71</v>
      </c>
      <c r="B34" s="37" t="s">
        <v>52</v>
      </c>
      <c r="C34" s="28">
        <v>20.28909819242746</v>
      </c>
      <c r="D34" s="27">
        <v>1.5425452894721705</v>
      </c>
      <c r="E34" s="65">
        <v>10.597286138673807</v>
      </c>
      <c r="F34" s="27">
        <v>1.5425452894721701</v>
      </c>
      <c r="G34" s="28">
        <v>0.96254826063063426</v>
      </c>
      <c r="H34" s="65">
        <v>1.5425452894721703</v>
      </c>
      <c r="I34" s="65">
        <v>7.4042173894664151E-2</v>
      </c>
      <c r="J34" s="65">
        <v>1.5425452894721696</v>
      </c>
      <c r="K34" s="23"/>
      <c r="L34" s="22"/>
      <c r="M34" s="23"/>
      <c r="N34" s="23"/>
      <c r="O34" s="23"/>
      <c r="P34" s="23"/>
      <c r="Q34" s="23"/>
      <c r="R34" s="23"/>
      <c r="S34" s="23"/>
      <c r="T34" s="23"/>
      <c r="U34" s="109"/>
      <c r="V34" s="109"/>
      <c r="W34" s="41"/>
      <c r="X34" s="41"/>
    </row>
    <row r="35" spans="1:24" ht="35.25" customHeight="1">
      <c r="A35" s="57" t="s">
        <v>72</v>
      </c>
      <c r="B35" s="43" t="s">
        <v>16</v>
      </c>
      <c r="C35" s="28">
        <v>0</v>
      </c>
      <c r="D35" s="27">
        <v>0</v>
      </c>
      <c r="E35" s="65">
        <v>0</v>
      </c>
      <c r="F35" s="27">
        <v>0</v>
      </c>
      <c r="G35" s="28">
        <v>0</v>
      </c>
      <c r="H35" s="65">
        <v>0</v>
      </c>
      <c r="I35" s="65">
        <v>0</v>
      </c>
      <c r="J35" s="65">
        <v>0</v>
      </c>
      <c r="K35" s="22">
        <f t="shared" si="1"/>
        <v>0</v>
      </c>
      <c r="L35" s="22"/>
      <c r="M35" s="23"/>
      <c r="N35" s="23"/>
      <c r="O35" s="23"/>
      <c r="P35" s="23"/>
      <c r="Q35" s="23"/>
      <c r="R35" s="23"/>
      <c r="S35" s="23"/>
      <c r="T35" s="65"/>
      <c r="U35" s="41"/>
      <c r="V35" s="41"/>
      <c r="W35" s="41"/>
      <c r="X35" s="41"/>
    </row>
    <row r="36" spans="1:24" ht="35.25" customHeight="1">
      <c r="A36" s="50">
        <v>8</v>
      </c>
      <c r="B36" s="53" t="s">
        <v>17</v>
      </c>
      <c r="C36" s="28">
        <v>0</v>
      </c>
      <c r="D36" s="27">
        <v>0</v>
      </c>
      <c r="E36" s="65">
        <v>0</v>
      </c>
      <c r="F36" s="27">
        <v>0</v>
      </c>
      <c r="G36" s="28">
        <v>0</v>
      </c>
      <c r="H36" s="65">
        <v>0</v>
      </c>
      <c r="I36" s="65">
        <v>0</v>
      </c>
      <c r="J36" s="65">
        <v>0</v>
      </c>
      <c r="K36" s="22">
        <f t="shared" si="1"/>
        <v>0</v>
      </c>
      <c r="L36" s="22"/>
      <c r="M36" s="22"/>
      <c r="N36" s="23"/>
      <c r="O36" s="23"/>
      <c r="P36" s="23"/>
      <c r="Q36" s="23"/>
      <c r="R36" s="23"/>
      <c r="S36" s="23"/>
      <c r="T36" s="65"/>
      <c r="U36" s="41"/>
      <c r="V36" s="41"/>
      <c r="W36" s="41"/>
      <c r="X36" s="41"/>
    </row>
    <row r="37" spans="1:24" ht="35.25" customHeight="1">
      <c r="A37" s="55" t="s">
        <v>73</v>
      </c>
      <c r="B37" s="37" t="s">
        <v>19</v>
      </c>
      <c r="C37" s="28">
        <v>0</v>
      </c>
      <c r="D37" s="27">
        <v>0</v>
      </c>
      <c r="E37" s="65">
        <v>0</v>
      </c>
      <c r="F37" s="27">
        <v>0</v>
      </c>
      <c r="G37" s="28">
        <v>0</v>
      </c>
      <c r="H37" s="65">
        <v>0</v>
      </c>
      <c r="I37" s="65">
        <v>0</v>
      </c>
      <c r="J37" s="65">
        <v>0</v>
      </c>
      <c r="K37" s="22">
        <f t="shared" si="1"/>
        <v>0</v>
      </c>
      <c r="L37" s="22"/>
      <c r="M37" s="23"/>
      <c r="N37" s="23"/>
      <c r="O37" s="23"/>
      <c r="P37" s="23"/>
      <c r="Q37" s="23"/>
      <c r="R37" s="23"/>
      <c r="S37" s="23"/>
      <c r="T37" s="65"/>
      <c r="U37" s="41"/>
      <c r="V37" s="41"/>
      <c r="W37" s="41"/>
      <c r="X37" s="41"/>
    </row>
    <row r="38" spans="1:24" ht="35.25" customHeight="1">
      <c r="A38" s="55" t="s">
        <v>74</v>
      </c>
      <c r="B38" s="37" t="s">
        <v>21</v>
      </c>
      <c r="C38" s="28">
        <v>0</v>
      </c>
      <c r="D38" s="27">
        <v>0</v>
      </c>
      <c r="E38" s="65">
        <v>0</v>
      </c>
      <c r="F38" s="27">
        <v>0</v>
      </c>
      <c r="G38" s="28">
        <v>0</v>
      </c>
      <c r="H38" s="65">
        <v>0</v>
      </c>
      <c r="I38" s="65">
        <v>0</v>
      </c>
      <c r="J38" s="65">
        <v>0</v>
      </c>
      <c r="K38" s="22">
        <f t="shared" si="1"/>
        <v>0</v>
      </c>
      <c r="L38" s="22"/>
      <c r="M38" s="23"/>
      <c r="N38" s="23"/>
      <c r="O38" s="23"/>
      <c r="P38" s="23"/>
      <c r="Q38" s="23"/>
      <c r="R38" s="23"/>
      <c r="S38" s="23"/>
      <c r="T38" s="65"/>
      <c r="U38" s="48"/>
      <c r="W38" s="49" t="s">
        <v>37</v>
      </c>
    </row>
    <row r="39" spans="1:24" ht="35.25" customHeight="1">
      <c r="A39" s="56" t="s">
        <v>75</v>
      </c>
      <c r="B39" s="37" t="s">
        <v>23</v>
      </c>
      <c r="C39" s="28">
        <v>0</v>
      </c>
      <c r="D39" s="27">
        <v>0</v>
      </c>
      <c r="E39" s="65">
        <v>0</v>
      </c>
      <c r="F39" s="27">
        <v>0</v>
      </c>
      <c r="G39" s="28">
        <v>0</v>
      </c>
      <c r="H39" s="65">
        <v>0</v>
      </c>
      <c r="I39" s="65">
        <v>0</v>
      </c>
      <c r="J39" s="65">
        <v>0</v>
      </c>
      <c r="K39" s="22">
        <f t="shared" si="1"/>
        <v>0</v>
      </c>
      <c r="L39" s="22"/>
      <c r="M39" s="23"/>
      <c r="N39" s="23"/>
      <c r="O39" s="23"/>
      <c r="P39" s="23"/>
      <c r="Q39" s="23"/>
      <c r="R39" s="23"/>
      <c r="S39" s="23"/>
      <c r="T39" s="65"/>
    </row>
    <row r="40" spans="1:24" ht="35.25" customHeight="1">
      <c r="A40" s="50">
        <v>9</v>
      </c>
      <c r="B40" s="53" t="s">
        <v>93</v>
      </c>
      <c r="C40" s="54">
        <v>4807.707384984491</v>
      </c>
      <c r="D40" s="54"/>
      <c r="E40" s="54">
        <v>2511.9528007893969</v>
      </c>
      <c r="F40" s="54"/>
      <c r="G40" s="54">
        <v>227.19305740438179</v>
      </c>
      <c r="H40" s="54"/>
      <c r="I40" s="54">
        <v>17.482674149782717</v>
      </c>
      <c r="J40" s="54"/>
      <c r="K40" s="22">
        <f>C40+E40+G40+I40</f>
        <v>7564.3359173280523</v>
      </c>
      <c r="L40" s="22"/>
      <c r="M40" s="24"/>
      <c r="N40" s="23"/>
      <c r="O40" s="23"/>
      <c r="P40" s="23"/>
      <c r="Q40" s="23"/>
      <c r="R40" s="23"/>
      <c r="S40" s="23"/>
      <c r="T40" s="65"/>
    </row>
    <row r="41" spans="1:24" ht="35.25" customHeight="1">
      <c r="A41" s="50">
        <v>10</v>
      </c>
      <c r="B41" s="53" t="s">
        <v>94</v>
      </c>
      <c r="C41" s="54"/>
      <c r="D41" s="114">
        <v>365.52</v>
      </c>
      <c r="E41" s="69"/>
      <c r="F41" s="114">
        <v>365.64</v>
      </c>
      <c r="G41" s="69"/>
      <c r="H41" s="115">
        <v>364.09</v>
      </c>
      <c r="I41" s="124"/>
      <c r="J41" s="115">
        <v>364.22</v>
      </c>
      <c r="K41" s="22">
        <f>K40/K42*1000</f>
        <v>365.5151445918363</v>
      </c>
      <c r="L41" s="22"/>
      <c r="M41" s="22"/>
      <c r="N41" s="22"/>
      <c r="O41" s="22"/>
      <c r="P41" s="22"/>
      <c r="Q41" s="22"/>
      <c r="R41" s="22"/>
      <c r="S41" s="22"/>
      <c r="T41" s="69"/>
    </row>
    <row r="42" spans="1:24" ht="35.25" customHeight="1">
      <c r="A42" s="50">
        <v>11</v>
      </c>
      <c r="B42" s="53" t="s">
        <v>26</v>
      </c>
      <c r="C42" s="113">
        <v>13153</v>
      </c>
      <c r="D42" s="119"/>
      <c r="E42" s="120">
        <v>6870</v>
      </c>
      <c r="F42" s="121"/>
      <c r="G42" s="120">
        <v>624</v>
      </c>
      <c r="H42" s="121"/>
      <c r="I42" s="120">
        <v>48</v>
      </c>
      <c r="J42" s="66"/>
      <c r="K42" s="111">
        <f>SUM(C42:J42)</f>
        <v>20695</v>
      </c>
      <c r="L42" s="25"/>
      <c r="M42" s="25"/>
      <c r="N42" s="25"/>
      <c r="O42" s="25"/>
      <c r="P42" s="25"/>
      <c r="Q42" s="83"/>
      <c r="R42" s="83"/>
      <c r="S42" s="83"/>
      <c r="T42" s="64"/>
    </row>
    <row r="43" spans="1:24" ht="35.25" customHeight="1">
      <c r="A43" s="50">
        <v>12</v>
      </c>
      <c r="B43" s="53" t="s">
        <v>27</v>
      </c>
      <c r="C43" s="59"/>
      <c r="D43" s="72">
        <v>2.2204460492503131E-14</v>
      </c>
      <c r="E43" s="47"/>
      <c r="F43" s="72">
        <v>0</v>
      </c>
      <c r="G43" s="47"/>
      <c r="H43" s="72">
        <v>0</v>
      </c>
      <c r="I43" s="66"/>
      <c r="J43" s="66">
        <v>0</v>
      </c>
      <c r="K43" s="21"/>
      <c r="L43" s="25"/>
      <c r="M43" s="25"/>
      <c r="N43" s="25"/>
      <c r="O43" s="25"/>
      <c r="P43" s="25"/>
      <c r="Q43" s="25"/>
      <c r="R43" s="25"/>
      <c r="S43" s="25"/>
      <c r="T43" s="64"/>
    </row>
    <row r="44" spans="1:24" ht="35.25" customHeight="1">
      <c r="A44" s="123">
        <v>13</v>
      </c>
      <c r="B44" s="125" t="s">
        <v>77</v>
      </c>
      <c r="C44" s="125"/>
      <c r="D44" s="126">
        <v>73.103999999999999</v>
      </c>
      <c r="E44" s="126"/>
      <c r="F44" s="127">
        <v>73.128</v>
      </c>
      <c r="G44" s="127"/>
      <c r="H44" s="127">
        <v>72.817999999999998</v>
      </c>
      <c r="I44" s="127"/>
      <c r="J44" s="127">
        <v>72.844000000000008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5"/>
      <c r="V44" s="75"/>
    </row>
    <row r="45" spans="1:24" ht="35.25" customHeight="1">
      <c r="A45" s="123">
        <v>14</v>
      </c>
      <c r="B45" s="140" t="s">
        <v>95</v>
      </c>
      <c r="C45" s="125"/>
      <c r="D45" s="126">
        <v>438.62399999999997</v>
      </c>
      <c r="E45" s="126"/>
      <c r="F45" s="127">
        <v>438.76799999999997</v>
      </c>
      <c r="G45" s="127"/>
      <c r="H45" s="127">
        <v>436.90799999999996</v>
      </c>
      <c r="I45" s="127"/>
      <c r="J45" s="127">
        <v>437.06400000000002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5"/>
      <c r="V45" s="75"/>
    </row>
    <row r="46" spans="1:24" ht="35.25" customHeight="1">
      <c r="E46" s="163"/>
      <c r="F46" s="163"/>
      <c r="G46" s="163"/>
      <c r="H46" s="163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61"/>
    </row>
    <row r="47" spans="1:24" ht="35.25" customHeight="1">
      <c r="E47" s="70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61"/>
    </row>
    <row r="48" spans="1:24" ht="35.25" customHeight="1">
      <c r="A48" s="150" t="s">
        <v>34</v>
      </c>
      <c r="B48" s="150"/>
      <c r="C48" s="154" t="s">
        <v>35</v>
      </c>
      <c r="D48" s="154"/>
      <c r="E48" s="154"/>
      <c r="F48" s="154"/>
      <c r="G48" s="154"/>
      <c r="H48" s="154"/>
      <c r="I48" s="154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61"/>
    </row>
    <row r="49" spans="1:25" ht="35.25" customHeight="1">
      <c r="E49" s="77"/>
      <c r="F49" s="77"/>
      <c r="G49" s="75"/>
      <c r="H49" s="75"/>
      <c r="I49" s="75"/>
      <c r="J49" s="75"/>
    </row>
    <row r="50" spans="1:25" ht="35.25" customHeight="1">
      <c r="A50" s="150" t="s">
        <v>36</v>
      </c>
      <c r="B50" s="150"/>
      <c r="E50" s="77"/>
      <c r="F50" s="77"/>
      <c r="G50" s="75"/>
      <c r="H50" s="75"/>
      <c r="I50" s="85"/>
      <c r="J50" s="75"/>
    </row>
    <row r="51" spans="1:25" ht="35.25" customHeight="1">
      <c r="A51" s="151"/>
      <c r="B51" s="151"/>
      <c r="E51" s="77"/>
      <c r="F51" s="77"/>
      <c r="G51" s="75"/>
      <c r="H51" s="75"/>
      <c r="I51" s="75"/>
      <c r="J51" s="75"/>
    </row>
    <row r="52" spans="1:25" ht="35.25" customHeight="1">
      <c r="E52" s="77"/>
      <c r="F52" s="77"/>
      <c r="G52" s="75"/>
      <c r="H52" s="75"/>
      <c r="I52" s="75"/>
      <c r="J52" s="75"/>
    </row>
    <row r="53" spans="1:25" ht="35.25" customHeight="1">
      <c r="E53" s="77"/>
      <c r="F53" s="77"/>
      <c r="G53" s="75"/>
      <c r="H53" s="75"/>
      <c r="I53" s="75"/>
      <c r="J53" s="75"/>
    </row>
    <row r="54" spans="1:25" ht="35.25" customHeight="1">
      <c r="E54" s="77"/>
      <c r="F54" s="77"/>
      <c r="G54" s="75"/>
      <c r="H54" s="75"/>
      <c r="I54" s="75"/>
      <c r="J54" s="75"/>
    </row>
    <row r="55" spans="1:25" ht="35.25" customHeight="1">
      <c r="E55" s="77"/>
      <c r="F55" s="77"/>
      <c r="G55" s="75"/>
      <c r="H55" s="75"/>
      <c r="I55" s="75"/>
      <c r="J55" s="75"/>
    </row>
    <row r="56" spans="1:25" ht="35.25" customHeight="1">
      <c r="E56" s="77"/>
      <c r="F56" s="77"/>
      <c r="G56" s="75"/>
      <c r="H56" s="75"/>
      <c r="I56" s="75"/>
      <c r="J56" s="75"/>
    </row>
    <row r="57" spans="1:25" ht="35.25" customHeight="1">
      <c r="E57" s="77"/>
      <c r="F57" s="77"/>
      <c r="G57" s="75"/>
      <c r="H57" s="75"/>
      <c r="I57" s="75"/>
      <c r="J57" s="75"/>
    </row>
    <row r="58" spans="1:25" ht="35.25" customHeight="1">
      <c r="E58" s="77"/>
      <c r="F58" s="77"/>
      <c r="G58" s="75"/>
      <c r="H58" s="75"/>
      <c r="I58" s="75"/>
      <c r="J58" s="75"/>
    </row>
    <row r="59" spans="1:25" ht="35.25" customHeight="1">
      <c r="E59" s="77"/>
      <c r="F59" s="77"/>
      <c r="G59" s="75"/>
      <c r="H59" s="75"/>
      <c r="I59" s="75"/>
      <c r="J59" s="75"/>
    </row>
    <row r="60" spans="1:25" ht="35.25" customHeight="1">
      <c r="E60" s="77"/>
      <c r="F60" s="77"/>
      <c r="G60" s="75"/>
      <c r="H60" s="75"/>
      <c r="I60" s="75"/>
      <c r="J60" s="75"/>
    </row>
    <row r="61" spans="1:25" ht="35.25" customHeight="1">
      <c r="E61" s="77"/>
      <c r="F61" s="77"/>
      <c r="G61" s="75"/>
      <c r="H61" s="75"/>
      <c r="I61" s="75"/>
      <c r="J61" s="75"/>
    </row>
    <row r="62" spans="1:25" ht="35.25" customHeight="1">
      <c r="E62" s="77"/>
      <c r="F62" s="77"/>
      <c r="G62" s="75"/>
      <c r="H62" s="75"/>
      <c r="I62" s="75"/>
      <c r="J62" s="75"/>
    </row>
    <row r="63" spans="1:25" s="75" customFormat="1" ht="35.25" customHeight="1">
      <c r="A63" s="76"/>
      <c r="B63" s="76"/>
      <c r="C63" s="76"/>
      <c r="D63" s="76"/>
      <c r="E63" s="77"/>
      <c r="F63" s="77"/>
      <c r="T63" s="46"/>
      <c r="U63" s="76"/>
      <c r="V63" s="76"/>
      <c r="W63" s="76"/>
      <c r="X63" s="76"/>
      <c r="Y63" s="76"/>
    </row>
    <row r="64" spans="1:25" s="75" customFormat="1" ht="35.25" customHeight="1">
      <c r="A64" s="76"/>
      <c r="B64" s="76"/>
      <c r="C64" s="76"/>
      <c r="D64" s="76"/>
      <c r="E64" s="77"/>
      <c r="F64" s="77"/>
      <c r="T64" s="46"/>
      <c r="U64" s="76"/>
      <c r="V64" s="76"/>
      <c r="W64" s="76"/>
      <c r="X64" s="76"/>
      <c r="Y64" s="76"/>
    </row>
    <row r="65" spans="1:25" s="75" customFormat="1" ht="35.25" customHeight="1">
      <c r="A65" s="76"/>
      <c r="B65" s="76"/>
      <c r="C65" s="76"/>
      <c r="D65" s="76"/>
      <c r="E65" s="77"/>
      <c r="F65" s="77"/>
      <c r="T65" s="46"/>
      <c r="U65" s="76"/>
      <c r="V65" s="76"/>
      <c r="W65" s="76"/>
      <c r="X65" s="76"/>
      <c r="Y65" s="76"/>
    </row>
    <row r="66" spans="1:25" s="75" customFormat="1" ht="35.25" customHeight="1">
      <c r="A66" s="76"/>
      <c r="B66" s="76"/>
      <c r="C66" s="76"/>
      <c r="D66" s="76"/>
      <c r="E66" s="77"/>
      <c r="F66" s="77"/>
      <c r="T66" s="46"/>
      <c r="U66" s="76"/>
      <c r="V66" s="76"/>
      <c r="W66" s="76"/>
      <c r="X66" s="76"/>
      <c r="Y66" s="76"/>
    </row>
    <row r="67" spans="1:25" s="75" customFormat="1" ht="35.25" customHeight="1">
      <c r="A67" s="76"/>
      <c r="B67" s="76"/>
      <c r="C67" s="76"/>
      <c r="D67" s="76"/>
      <c r="E67" s="77"/>
      <c r="F67" s="77"/>
      <c r="T67" s="46"/>
      <c r="U67" s="76"/>
      <c r="V67" s="76"/>
      <c r="W67" s="76"/>
      <c r="X67" s="76"/>
      <c r="Y67" s="76"/>
    </row>
    <row r="68" spans="1:25" s="75" customFormat="1" ht="35.25" customHeight="1">
      <c r="A68" s="76"/>
      <c r="B68" s="76"/>
      <c r="C68" s="76"/>
      <c r="D68" s="76"/>
      <c r="E68" s="77"/>
      <c r="F68" s="77"/>
      <c r="T68" s="46"/>
      <c r="U68" s="76"/>
      <c r="V68" s="76"/>
      <c r="W68" s="76"/>
      <c r="X68" s="76"/>
      <c r="Y68" s="76"/>
    </row>
    <row r="69" spans="1:25" s="75" customFormat="1" ht="35.25" customHeight="1">
      <c r="A69" s="76"/>
      <c r="B69" s="76"/>
      <c r="C69" s="76"/>
      <c r="D69" s="76"/>
      <c r="E69" s="77"/>
      <c r="F69" s="77"/>
      <c r="T69" s="46"/>
      <c r="U69" s="76"/>
      <c r="V69" s="76"/>
      <c r="W69" s="76"/>
      <c r="X69" s="76"/>
      <c r="Y69" s="76"/>
    </row>
    <row r="70" spans="1:25" s="75" customFormat="1" ht="35.25" customHeight="1">
      <c r="A70" s="76"/>
      <c r="B70" s="76"/>
      <c r="C70" s="76"/>
      <c r="D70" s="76"/>
      <c r="E70" s="77"/>
      <c r="F70" s="77"/>
      <c r="T70" s="46"/>
      <c r="U70" s="76"/>
      <c r="V70" s="76"/>
      <c r="W70" s="76"/>
      <c r="X70" s="76"/>
      <c r="Y70" s="76"/>
    </row>
    <row r="71" spans="1:25" s="75" customFormat="1" ht="35.25" customHeight="1">
      <c r="A71" s="76"/>
      <c r="B71" s="76"/>
      <c r="C71" s="76"/>
      <c r="D71" s="76"/>
      <c r="E71" s="77"/>
      <c r="F71" s="77"/>
      <c r="T71" s="46"/>
      <c r="U71" s="76"/>
      <c r="V71" s="76"/>
      <c r="W71" s="76"/>
      <c r="X71" s="76"/>
      <c r="Y71" s="76"/>
    </row>
    <row r="72" spans="1:25" s="75" customFormat="1" ht="35.25" customHeight="1">
      <c r="A72" s="76"/>
      <c r="B72" s="76"/>
      <c r="C72" s="76"/>
      <c r="D72" s="76"/>
      <c r="E72" s="77"/>
      <c r="F72" s="77"/>
      <c r="T72" s="46"/>
      <c r="U72" s="76"/>
      <c r="V72" s="76"/>
      <c r="W72" s="76"/>
      <c r="X72" s="76"/>
      <c r="Y72" s="76"/>
    </row>
    <row r="73" spans="1:25" s="75" customFormat="1" ht="35.25" customHeight="1">
      <c r="A73" s="76"/>
      <c r="B73" s="76"/>
      <c r="C73" s="76"/>
      <c r="D73" s="76"/>
      <c r="E73" s="77"/>
      <c r="F73" s="77"/>
      <c r="T73" s="46"/>
      <c r="U73" s="76"/>
      <c r="V73" s="76"/>
      <c r="W73" s="76"/>
      <c r="X73" s="76"/>
      <c r="Y73" s="76"/>
    </row>
    <row r="74" spans="1:25" s="75" customFormat="1" ht="35.25" customHeight="1">
      <c r="A74" s="76"/>
      <c r="B74" s="76"/>
      <c r="C74" s="76"/>
      <c r="D74" s="76"/>
      <c r="E74" s="77"/>
      <c r="F74" s="77"/>
      <c r="T74" s="46"/>
      <c r="U74" s="76"/>
      <c r="V74" s="76"/>
      <c r="W74" s="76"/>
      <c r="X74" s="76"/>
      <c r="Y74" s="76"/>
    </row>
    <row r="75" spans="1:25" s="75" customFormat="1" ht="35.25" customHeight="1">
      <c r="A75" s="76"/>
      <c r="B75" s="76"/>
      <c r="C75" s="76"/>
      <c r="D75" s="76"/>
      <c r="E75" s="77"/>
      <c r="F75" s="77"/>
      <c r="T75" s="46"/>
      <c r="U75" s="76"/>
      <c r="V75" s="76"/>
      <c r="W75" s="76"/>
      <c r="X75" s="76"/>
      <c r="Y75" s="76"/>
    </row>
    <row r="76" spans="1:25" s="75" customFormat="1" ht="35.25" customHeight="1">
      <c r="A76" s="76"/>
      <c r="B76" s="76"/>
      <c r="C76" s="76"/>
      <c r="D76" s="76"/>
      <c r="E76" s="77"/>
      <c r="F76" s="77"/>
      <c r="T76" s="46"/>
      <c r="U76" s="76"/>
      <c r="V76" s="76"/>
      <c r="W76" s="76"/>
      <c r="X76" s="76"/>
      <c r="Y76" s="76"/>
    </row>
    <row r="77" spans="1:25" s="75" customFormat="1" ht="35.25" customHeight="1">
      <c r="A77" s="76"/>
      <c r="B77" s="76"/>
      <c r="C77" s="76"/>
      <c r="D77" s="76"/>
      <c r="E77" s="77"/>
      <c r="F77" s="77"/>
      <c r="T77" s="46"/>
      <c r="U77" s="76"/>
      <c r="V77" s="76"/>
      <c r="W77" s="76"/>
      <c r="X77" s="76"/>
      <c r="Y77" s="76"/>
    </row>
    <row r="78" spans="1:25" s="75" customFormat="1" ht="35.25" customHeight="1">
      <c r="A78" s="76"/>
      <c r="B78" s="76"/>
      <c r="C78" s="76"/>
      <c r="D78" s="76"/>
      <c r="E78" s="77"/>
      <c r="F78" s="77"/>
      <c r="T78" s="46"/>
      <c r="U78" s="76"/>
      <c r="V78" s="76"/>
      <c r="W78" s="76"/>
      <c r="X78" s="76"/>
      <c r="Y78" s="76"/>
    </row>
    <row r="79" spans="1:25" s="75" customFormat="1" ht="35.25" customHeight="1">
      <c r="A79" s="76"/>
      <c r="B79" s="76"/>
      <c r="C79" s="76"/>
      <c r="D79" s="76"/>
      <c r="E79" s="77"/>
      <c r="F79" s="77"/>
      <c r="T79" s="46"/>
      <c r="U79" s="76"/>
      <c r="V79" s="76"/>
      <c r="W79" s="76"/>
      <c r="X79" s="76"/>
      <c r="Y79" s="76"/>
    </row>
    <row r="80" spans="1:25" s="75" customFormat="1" ht="35.25" customHeight="1">
      <c r="A80" s="76"/>
      <c r="B80" s="76"/>
      <c r="C80" s="76"/>
      <c r="D80" s="76"/>
      <c r="E80" s="77"/>
      <c r="F80" s="77"/>
      <c r="T80" s="46"/>
      <c r="U80" s="76"/>
      <c r="V80" s="76"/>
      <c r="W80" s="76"/>
      <c r="X80" s="76"/>
      <c r="Y80" s="76"/>
    </row>
    <row r="81" spans="1:25" s="75" customFormat="1" ht="35.25" customHeight="1">
      <c r="A81" s="76"/>
      <c r="B81" s="76"/>
      <c r="C81" s="76"/>
      <c r="D81" s="76"/>
      <c r="E81" s="77"/>
      <c r="F81" s="77"/>
      <c r="T81" s="46"/>
      <c r="U81" s="76"/>
      <c r="V81" s="76"/>
      <c r="W81" s="76"/>
      <c r="X81" s="76"/>
      <c r="Y81" s="76"/>
    </row>
    <row r="82" spans="1:25" s="75" customFormat="1" ht="35.25" customHeight="1">
      <c r="A82" s="76"/>
      <c r="B82" s="76"/>
      <c r="C82" s="76"/>
      <c r="D82" s="76"/>
      <c r="E82" s="77"/>
      <c r="F82" s="77"/>
      <c r="T82" s="46"/>
      <c r="U82" s="76"/>
      <c r="V82" s="76"/>
      <c r="W82" s="76"/>
      <c r="X82" s="76"/>
      <c r="Y82" s="76"/>
    </row>
    <row r="83" spans="1:25" s="75" customFormat="1" ht="35.25" customHeight="1">
      <c r="A83" s="76"/>
      <c r="B83" s="76"/>
      <c r="C83" s="76"/>
      <c r="D83" s="76"/>
      <c r="E83" s="77"/>
      <c r="F83" s="77"/>
      <c r="T83" s="46"/>
      <c r="U83" s="76"/>
      <c r="V83" s="76"/>
      <c r="W83" s="76"/>
      <c r="X83" s="76"/>
      <c r="Y83" s="76"/>
    </row>
    <row r="84" spans="1:25" s="75" customFormat="1" ht="35.25" customHeight="1">
      <c r="A84" s="76"/>
      <c r="B84" s="76"/>
      <c r="C84" s="76"/>
      <c r="D84" s="76"/>
      <c r="E84" s="77"/>
      <c r="F84" s="77"/>
      <c r="T84" s="46"/>
      <c r="U84" s="76"/>
      <c r="V84" s="76"/>
      <c r="W84" s="76"/>
      <c r="X84" s="76"/>
      <c r="Y84" s="76"/>
    </row>
    <row r="85" spans="1:25" s="75" customFormat="1" ht="35.25" customHeight="1">
      <c r="A85" s="76"/>
      <c r="B85" s="76"/>
      <c r="C85" s="76"/>
      <c r="D85" s="76"/>
      <c r="E85" s="77"/>
      <c r="F85" s="77"/>
      <c r="T85" s="46"/>
      <c r="U85" s="76"/>
      <c r="V85" s="76"/>
      <c r="W85" s="76"/>
      <c r="X85" s="76"/>
      <c r="Y85" s="76"/>
    </row>
    <row r="86" spans="1:25" s="75" customFormat="1" ht="35.25" customHeight="1">
      <c r="A86" s="76"/>
      <c r="B86" s="76"/>
      <c r="C86" s="76"/>
      <c r="D86" s="76"/>
      <c r="E86" s="77"/>
      <c r="F86" s="77"/>
      <c r="T86" s="46"/>
      <c r="U86" s="76"/>
      <c r="V86" s="76"/>
      <c r="W86" s="76"/>
      <c r="X86" s="76"/>
      <c r="Y86" s="76"/>
    </row>
    <row r="87" spans="1:25" s="75" customFormat="1" ht="35.25" customHeight="1">
      <c r="A87" s="76"/>
      <c r="B87" s="76"/>
      <c r="C87" s="76"/>
      <c r="D87" s="76"/>
      <c r="E87" s="77"/>
      <c r="F87" s="77"/>
      <c r="T87" s="46"/>
      <c r="U87" s="76"/>
      <c r="V87" s="76"/>
      <c r="W87" s="76"/>
      <c r="X87" s="76"/>
      <c r="Y87" s="76"/>
    </row>
    <row r="88" spans="1:25" s="75" customFormat="1" ht="35.25" customHeight="1">
      <c r="A88" s="76"/>
      <c r="B88" s="76"/>
      <c r="C88" s="76"/>
      <c r="D88" s="76"/>
      <c r="E88" s="77"/>
      <c r="F88" s="77"/>
      <c r="T88" s="46"/>
      <c r="U88" s="76"/>
      <c r="V88" s="76"/>
      <c r="W88" s="76"/>
      <c r="X88" s="76"/>
      <c r="Y88" s="76"/>
    </row>
    <row r="89" spans="1:25" s="75" customFormat="1" ht="35.25" customHeight="1">
      <c r="A89" s="76"/>
      <c r="B89" s="76"/>
      <c r="C89" s="76"/>
      <c r="D89" s="76"/>
      <c r="E89" s="77"/>
      <c r="F89" s="77"/>
      <c r="T89" s="46"/>
      <c r="U89" s="76"/>
      <c r="V89" s="76"/>
      <c r="W89" s="76"/>
      <c r="X89" s="76"/>
      <c r="Y89" s="76"/>
    </row>
    <row r="90" spans="1:25" s="75" customFormat="1" ht="35.25" customHeight="1">
      <c r="A90" s="76"/>
      <c r="B90" s="76"/>
      <c r="C90" s="76"/>
      <c r="D90" s="76"/>
      <c r="E90" s="77"/>
      <c r="F90" s="77"/>
      <c r="T90" s="46"/>
      <c r="U90" s="76"/>
      <c r="V90" s="76"/>
      <c r="W90" s="76"/>
      <c r="X90" s="76"/>
      <c r="Y90" s="76"/>
    </row>
    <row r="91" spans="1:25" s="75" customFormat="1" ht="35.25" customHeight="1">
      <c r="A91" s="76"/>
      <c r="B91" s="76"/>
      <c r="C91" s="76"/>
      <c r="D91" s="76"/>
      <c r="E91" s="77"/>
      <c r="F91" s="77"/>
      <c r="T91" s="46"/>
      <c r="U91" s="76"/>
      <c r="V91" s="76"/>
      <c r="W91" s="76"/>
      <c r="X91" s="76"/>
      <c r="Y91" s="76"/>
    </row>
    <row r="92" spans="1:25" s="75" customFormat="1" ht="35.25" customHeight="1">
      <c r="A92" s="76"/>
      <c r="B92" s="76"/>
      <c r="C92" s="76"/>
      <c r="D92" s="76"/>
      <c r="E92" s="77"/>
      <c r="F92" s="77"/>
      <c r="T92" s="46"/>
      <c r="U92" s="76"/>
      <c r="V92" s="76"/>
      <c r="W92" s="76"/>
      <c r="X92" s="76"/>
      <c r="Y92" s="76"/>
    </row>
    <row r="93" spans="1:25" s="75" customFormat="1" ht="35.25" customHeight="1">
      <c r="A93" s="76"/>
      <c r="B93" s="76"/>
      <c r="C93" s="76"/>
      <c r="D93" s="76"/>
      <c r="E93" s="77"/>
      <c r="F93" s="77"/>
      <c r="T93" s="46"/>
      <c r="U93" s="76"/>
      <c r="V93" s="76"/>
      <c r="W93" s="76"/>
      <c r="X93" s="76"/>
      <c r="Y93" s="76"/>
    </row>
    <row r="94" spans="1:25" s="75" customFormat="1" ht="35.25" customHeight="1">
      <c r="A94" s="76"/>
      <c r="B94" s="76"/>
      <c r="C94" s="76"/>
      <c r="D94" s="76"/>
      <c r="E94" s="77"/>
      <c r="F94" s="77"/>
      <c r="T94" s="46"/>
      <c r="U94" s="76"/>
      <c r="V94" s="76"/>
      <c r="W94" s="76"/>
      <c r="X94" s="76"/>
      <c r="Y94" s="76"/>
    </row>
    <row r="95" spans="1:25" s="75" customFormat="1" ht="35.25" customHeight="1">
      <c r="A95" s="76"/>
      <c r="B95" s="76"/>
      <c r="C95" s="76"/>
      <c r="D95" s="76"/>
      <c r="E95" s="77"/>
      <c r="F95" s="77"/>
      <c r="T95" s="46"/>
      <c r="U95" s="76"/>
      <c r="V95" s="76"/>
      <c r="W95" s="76"/>
      <c r="X95" s="76"/>
      <c r="Y95" s="76"/>
    </row>
    <row r="96" spans="1:25" s="75" customFormat="1" ht="35.25" customHeight="1">
      <c r="A96" s="76"/>
      <c r="B96" s="76"/>
      <c r="C96" s="76"/>
      <c r="D96" s="76"/>
      <c r="E96" s="77"/>
      <c r="F96" s="77"/>
      <c r="T96" s="46"/>
      <c r="U96" s="76"/>
      <c r="V96" s="76"/>
      <c r="W96" s="76"/>
      <c r="X96" s="76"/>
      <c r="Y96" s="76"/>
    </row>
    <row r="97" spans="1:25" s="75" customFormat="1" ht="35.25" customHeight="1">
      <c r="A97" s="76"/>
      <c r="B97" s="76"/>
      <c r="C97" s="76"/>
      <c r="D97" s="76"/>
      <c r="E97" s="77"/>
      <c r="F97" s="77"/>
      <c r="T97" s="46"/>
      <c r="U97" s="76"/>
      <c r="V97" s="76"/>
      <c r="W97" s="76"/>
      <c r="X97" s="76"/>
      <c r="Y97" s="76"/>
    </row>
    <row r="98" spans="1:25" s="75" customFormat="1" ht="35.25" customHeight="1">
      <c r="A98" s="76"/>
      <c r="B98" s="76"/>
      <c r="C98" s="76"/>
      <c r="D98" s="76"/>
      <c r="E98" s="77"/>
      <c r="F98" s="77"/>
      <c r="T98" s="46"/>
      <c r="U98" s="76"/>
      <c r="V98" s="76"/>
      <c r="W98" s="76"/>
      <c r="X98" s="76"/>
      <c r="Y98" s="76"/>
    </row>
    <row r="99" spans="1:25" s="75" customFormat="1" ht="35.25" customHeight="1">
      <c r="A99" s="76"/>
      <c r="B99" s="76"/>
      <c r="C99" s="76"/>
      <c r="D99" s="76"/>
      <c r="E99" s="77"/>
      <c r="F99" s="77"/>
      <c r="T99" s="46"/>
      <c r="U99" s="76"/>
      <c r="V99" s="76"/>
      <c r="W99" s="76"/>
      <c r="X99" s="76"/>
      <c r="Y99" s="76"/>
    </row>
    <row r="100" spans="1:25" s="75" customFormat="1" ht="35.25" customHeight="1">
      <c r="A100" s="76"/>
      <c r="B100" s="76"/>
      <c r="C100" s="76"/>
      <c r="D100" s="76"/>
      <c r="E100" s="77"/>
      <c r="F100" s="77"/>
      <c r="T100" s="46"/>
      <c r="U100" s="76"/>
      <c r="V100" s="76"/>
      <c r="W100" s="76"/>
      <c r="X100" s="76"/>
      <c r="Y100" s="76"/>
    </row>
    <row r="101" spans="1:25" s="75" customFormat="1" ht="35.25" customHeight="1">
      <c r="A101" s="76"/>
      <c r="B101" s="76"/>
      <c r="C101" s="76"/>
      <c r="D101" s="76"/>
      <c r="E101" s="77"/>
      <c r="F101" s="77"/>
      <c r="T101" s="46"/>
      <c r="U101" s="76"/>
      <c r="V101" s="76"/>
      <c r="W101" s="76"/>
      <c r="X101" s="76"/>
      <c r="Y101" s="76"/>
    </row>
    <row r="102" spans="1:25" s="75" customFormat="1" ht="35.25" customHeight="1">
      <c r="A102" s="76"/>
      <c r="B102" s="76"/>
      <c r="C102" s="76"/>
      <c r="D102" s="76"/>
      <c r="E102" s="77"/>
      <c r="F102" s="77"/>
      <c r="T102" s="46"/>
      <c r="U102" s="76"/>
      <c r="V102" s="76"/>
      <c r="W102" s="76"/>
      <c r="X102" s="76"/>
      <c r="Y102" s="76"/>
    </row>
    <row r="103" spans="1:25" s="75" customFormat="1" ht="35.25" customHeight="1">
      <c r="A103" s="76"/>
      <c r="B103" s="76"/>
      <c r="C103" s="76"/>
      <c r="D103" s="76"/>
      <c r="E103" s="77"/>
      <c r="F103" s="77"/>
      <c r="T103" s="46"/>
      <c r="U103" s="76"/>
      <c r="V103" s="76"/>
      <c r="W103" s="76"/>
      <c r="X103" s="76"/>
      <c r="Y103" s="76"/>
    </row>
    <row r="104" spans="1:25" s="75" customFormat="1" ht="35.25" customHeight="1">
      <c r="A104" s="76"/>
      <c r="B104" s="76"/>
      <c r="C104" s="76"/>
      <c r="D104" s="76"/>
      <c r="E104" s="77"/>
      <c r="F104" s="77"/>
      <c r="T104" s="46"/>
      <c r="U104" s="76"/>
      <c r="V104" s="76"/>
      <c r="W104" s="76"/>
      <c r="X104" s="76"/>
      <c r="Y104" s="76"/>
    </row>
    <row r="105" spans="1:25" s="75" customFormat="1" ht="35.25" customHeight="1">
      <c r="A105" s="76"/>
      <c r="B105" s="76"/>
      <c r="C105" s="76"/>
      <c r="D105" s="76"/>
      <c r="E105" s="77"/>
      <c r="F105" s="77"/>
      <c r="T105" s="46"/>
      <c r="U105" s="76"/>
      <c r="V105" s="76"/>
      <c r="W105" s="76"/>
      <c r="X105" s="76"/>
      <c r="Y105" s="76"/>
    </row>
    <row r="106" spans="1:25" s="75" customFormat="1" ht="35.25" customHeight="1">
      <c r="A106" s="76"/>
      <c r="B106" s="76"/>
      <c r="C106" s="76"/>
      <c r="D106" s="76"/>
      <c r="E106" s="77"/>
      <c r="F106" s="77"/>
      <c r="T106" s="46"/>
      <c r="U106" s="76"/>
      <c r="V106" s="76"/>
      <c r="W106" s="76"/>
      <c r="X106" s="76"/>
      <c r="Y106" s="76"/>
    </row>
    <row r="107" spans="1:25" s="75" customFormat="1" ht="35.25" customHeight="1">
      <c r="A107" s="76"/>
      <c r="B107" s="76"/>
      <c r="C107" s="76"/>
      <c r="D107" s="76"/>
      <c r="E107" s="77"/>
      <c r="F107" s="77"/>
      <c r="T107" s="46"/>
      <c r="U107" s="76"/>
      <c r="V107" s="76"/>
      <c r="W107" s="76"/>
      <c r="X107" s="76"/>
      <c r="Y107" s="76"/>
    </row>
    <row r="108" spans="1:25" s="75" customFormat="1" ht="35.25" customHeight="1">
      <c r="A108" s="76"/>
      <c r="B108" s="76"/>
      <c r="C108" s="76"/>
      <c r="D108" s="76"/>
      <c r="E108" s="77"/>
      <c r="F108" s="77"/>
      <c r="T108" s="46"/>
      <c r="U108" s="76"/>
      <c r="V108" s="76"/>
      <c r="W108" s="76"/>
      <c r="X108" s="76"/>
      <c r="Y108" s="76"/>
    </row>
    <row r="109" spans="1:25" s="75" customFormat="1" ht="35.25" customHeight="1">
      <c r="A109" s="76"/>
      <c r="B109" s="76"/>
      <c r="C109" s="76"/>
      <c r="D109" s="76"/>
      <c r="E109" s="77"/>
      <c r="F109" s="77"/>
      <c r="T109" s="46"/>
      <c r="U109" s="76"/>
      <c r="V109" s="76"/>
      <c r="W109" s="76"/>
      <c r="X109" s="76"/>
      <c r="Y109" s="76"/>
    </row>
    <row r="110" spans="1:25" s="75" customFormat="1" ht="35.25" customHeight="1">
      <c r="A110" s="76"/>
      <c r="B110" s="76"/>
      <c r="C110" s="76"/>
      <c r="D110" s="76"/>
      <c r="E110" s="77"/>
      <c r="F110" s="77"/>
      <c r="T110" s="46"/>
      <c r="U110" s="76"/>
      <c r="V110" s="76"/>
      <c r="W110" s="76"/>
      <c r="X110" s="76"/>
      <c r="Y110" s="76"/>
    </row>
    <row r="111" spans="1:25" s="75" customFormat="1" ht="35.25" customHeight="1">
      <c r="A111" s="76"/>
      <c r="B111" s="76"/>
      <c r="C111" s="76"/>
      <c r="D111" s="76"/>
      <c r="E111" s="77"/>
      <c r="F111" s="77"/>
      <c r="T111" s="46"/>
      <c r="U111" s="76"/>
      <c r="V111" s="76"/>
      <c r="W111" s="76"/>
      <c r="X111" s="76"/>
      <c r="Y111" s="76"/>
    </row>
    <row r="112" spans="1:25" s="75" customFormat="1" ht="35.25" customHeight="1">
      <c r="A112" s="76"/>
      <c r="B112" s="76"/>
      <c r="C112" s="76"/>
      <c r="D112" s="76"/>
      <c r="E112" s="77"/>
      <c r="F112" s="77"/>
      <c r="T112" s="46"/>
      <c r="U112" s="76"/>
      <c r="V112" s="76"/>
      <c r="W112" s="76"/>
      <c r="X112" s="76"/>
      <c r="Y112" s="76"/>
    </row>
    <row r="113" spans="1:25" s="75" customFormat="1" ht="35.25" customHeight="1">
      <c r="A113" s="76"/>
      <c r="B113" s="76"/>
      <c r="C113" s="76"/>
      <c r="D113" s="76"/>
      <c r="E113" s="77"/>
      <c r="F113" s="77"/>
      <c r="T113" s="46"/>
      <c r="U113" s="76"/>
      <c r="V113" s="76"/>
      <c r="W113" s="76"/>
      <c r="X113" s="76"/>
      <c r="Y113" s="76"/>
    </row>
    <row r="114" spans="1:25" s="75" customFormat="1" ht="35.25" customHeight="1">
      <c r="A114" s="76"/>
      <c r="B114" s="76"/>
      <c r="C114" s="76"/>
      <c r="D114" s="76"/>
      <c r="E114" s="77"/>
      <c r="F114" s="77"/>
      <c r="T114" s="46"/>
      <c r="U114" s="76"/>
      <c r="V114" s="76"/>
      <c r="W114" s="76"/>
      <c r="X114" s="76"/>
      <c r="Y114" s="76"/>
    </row>
    <row r="115" spans="1:25" s="75" customFormat="1" ht="35.25" customHeight="1">
      <c r="A115" s="76"/>
      <c r="B115" s="76"/>
      <c r="C115" s="76"/>
      <c r="D115" s="76"/>
      <c r="E115" s="77"/>
      <c r="F115" s="77"/>
      <c r="T115" s="46"/>
      <c r="U115" s="76"/>
      <c r="V115" s="76"/>
      <c r="W115" s="76"/>
      <c r="X115" s="76"/>
      <c r="Y115" s="76"/>
    </row>
    <row r="116" spans="1:25" s="75" customFormat="1" ht="35.25" customHeight="1">
      <c r="A116" s="76"/>
      <c r="B116" s="76"/>
      <c r="C116" s="76"/>
      <c r="D116" s="76"/>
      <c r="E116" s="77"/>
      <c r="F116" s="77"/>
      <c r="T116" s="46"/>
      <c r="U116" s="76"/>
      <c r="V116" s="76"/>
      <c r="W116" s="76"/>
      <c r="X116" s="76"/>
      <c r="Y116" s="76"/>
    </row>
    <row r="117" spans="1:25" s="75" customFormat="1" ht="35.25" customHeight="1">
      <c r="A117" s="76"/>
      <c r="B117" s="76"/>
      <c r="C117" s="76"/>
      <c r="D117" s="76"/>
      <c r="E117" s="77"/>
      <c r="F117" s="77"/>
      <c r="T117" s="46"/>
      <c r="U117" s="76"/>
      <c r="V117" s="76"/>
      <c r="W117" s="76"/>
      <c r="X117" s="76"/>
      <c r="Y117" s="76"/>
    </row>
    <row r="118" spans="1:25" s="75" customFormat="1" ht="35.25" customHeight="1">
      <c r="A118" s="76"/>
      <c r="B118" s="76"/>
      <c r="C118" s="76"/>
      <c r="D118" s="76"/>
      <c r="E118" s="77"/>
      <c r="F118" s="77"/>
      <c r="T118" s="46"/>
      <c r="U118" s="76"/>
      <c r="V118" s="76"/>
      <c r="W118" s="76"/>
      <c r="X118" s="76"/>
      <c r="Y118" s="76"/>
    </row>
    <row r="119" spans="1:25" s="75" customFormat="1" ht="35.25" customHeight="1">
      <c r="A119" s="76"/>
      <c r="B119" s="76"/>
      <c r="C119" s="76"/>
      <c r="D119" s="76"/>
      <c r="E119" s="77"/>
      <c r="F119" s="77"/>
      <c r="T119" s="46"/>
      <c r="U119" s="76"/>
      <c r="V119" s="76"/>
      <c r="W119" s="76"/>
      <c r="X119" s="76"/>
      <c r="Y119" s="76"/>
    </row>
    <row r="120" spans="1:25" s="75" customFormat="1" ht="35.25" customHeight="1">
      <c r="A120" s="76"/>
      <c r="B120" s="76"/>
      <c r="C120" s="76"/>
      <c r="D120" s="76"/>
      <c r="E120" s="77"/>
      <c r="F120" s="77"/>
      <c r="T120" s="46"/>
      <c r="U120" s="76"/>
      <c r="V120" s="76"/>
      <c r="W120" s="76"/>
      <c r="X120" s="76"/>
      <c r="Y120" s="76"/>
    </row>
    <row r="121" spans="1:25" s="75" customFormat="1" ht="35.25" customHeight="1">
      <c r="A121" s="76"/>
      <c r="B121" s="76"/>
      <c r="C121" s="76"/>
      <c r="D121" s="76"/>
      <c r="E121" s="77"/>
      <c r="F121" s="77"/>
      <c r="T121" s="46"/>
      <c r="U121" s="76"/>
      <c r="V121" s="76"/>
      <c r="W121" s="76"/>
      <c r="X121" s="76"/>
      <c r="Y121" s="76"/>
    </row>
    <row r="122" spans="1:25" s="75" customFormat="1" ht="35.25" customHeight="1">
      <c r="A122" s="76"/>
      <c r="B122" s="76"/>
      <c r="C122" s="76"/>
      <c r="D122" s="76"/>
      <c r="E122" s="77"/>
      <c r="F122" s="77"/>
      <c r="T122" s="46"/>
      <c r="U122" s="76"/>
      <c r="V122" s="76"/>
      <c r="W122" s="76"/>
      <c r="X122" s="76"/>
      <c r="Y122" s="76"/>
    </row>
    <row r="123" spans="1:25" s="75" customFormat="1" ht="35.25" customHeight="1">
      <c r="A123" s="76"/>
      <c r="B123" s="76"/>
      <c r="C123" s="76"/>
      <c r="D123" s="76"/>
      <c r="E123" s="77"/>
      <c r="F123" s="77"/>
      <c r="T123" s="46"/>
      <c r="U123" s="76"/>
      <c r="V123" s="76"/>
      <c r="W123" s="76"/>
      <c r="X123" s="76"/>
      <c r="Y123" s="76"/>
    </row>
    <row r="124" spans="1:25" s="75" customFormat="1" ht="35.25" customHeight="1">
      <c r="A124" s="76"/>
      <c r="B124" s="76"/>
      <c r="C124" s="76"/>
      <c r="D124" s="76"/>
      <c r="E124" s="77"/>
      <c r="F124" s="77"/>
      <c r="T124" s="46"/>
      <c r="U124" s="76"/>
      <c r="V124" s="76"/>
      <c r="W124" s="76"/>
      <c r="X124" s="76"/>
      <c r="Y124" s="76"/>
    </row>
    <row r="125" spans="1:25" s="75" customFormat="1" ht="35.25" customHeight="1">
      <c r="A125" s="76"/>
      <c r="B125" s="76"/>
      <c r="C125" s="76"/>
      <c r="D125" s="76"/>
      <c r="E125" s="77"/>
      <c r="F125" s="77"/>
      <c r="T125" s="46"/>
      <c r="U125" s="76"/>
      <c r="V125" s="76"/>
      <c r="W125" s="76"/>
      <c r="X125" s="76"/>
      <c r="Y125" s="76"/>
    </row>
    <row r="126" spans="1:25" s="75" customFormat="1" ht="35.25" customHeight="1">
      <c r="A126" s="76"/>
      <c r="B126" s="76"/>
      <c r="C126" s="76"/>
      <c r="D126" s="76"/>
      <c r="E126" s="77"/>
      <c r="F126" s="77"/>
      <c r="T126" s="46"/>
      <c r="U126" s="76"/>
      <c r="V126" s="76"/>
      <c r="W126" s="76"/>
      <c r="X126" s="76"/>
      <c r="Y126" s="76"/>
    </row>
    <row r="127" spans="1:25" s="75" customFormat="1" ht="35.25" customHeight="1">
      <c r="A127" s="76"/>
      <c r="B127" s="76"/>
      <c r="C127" s="76"/>
      <c r="D127" s="76"/>
      <c r="E127" s="77"/>
      <c r="F127" s="77"/>
      <c r="T127" s="46"/>
      <c r="U127" s="76"/>
      <c r="V127" s="76"/>
      <c r="W127" s="76"/>
      <c r="X127" s="76"/>
      <c r="Y127" s="76"/>
    </row>
    <row r="128" spans="1:25" s="75" customFormat="1" ht="35.25" customHeight="1">
      <c r="A128" s="76"/>
      <c r="B128" s="76"/>
      <c r="C128" s="76"/>
      <c r="D128" s="76"/>
      <c r="E128" s="77"/>
      <c r="F128" s="77"/>
      <c r="T128" s="46"/>
      <c r="U128" s="76"/>
      <c r="V128" s="76"/>
      <c r="W128" s="76"/>
      <c r="X128" s="76"/>
      <c r="Y128" s="76"/>
    </row>
    <row r="129" spans="1:25" s="75" customFormat="1" ht="35.25" customHeight="1">
      <c r="A129" s="76"/>
      <c r="B129" s="76"/>
      <c r="C129" s="76"/>
      <c r="D129" s="76"/>
      <c r="E129" s="77"/>
      <c r="F129" s="77"/>
      <c r="T129" s="46"/>
      <c r="U129" s="76"/>
      <c r="V129" s="76"/>
      <c r="W129" s="76"/>
      <c r="X129" s="76"/>
      <c r="Y129" s="76"/>
    </row>
    <row r="130" spans="1:25" s="75" customFormat="1" ht="35.25" customHeight="1">
      <c r="A130" s="76"/>
      <c r="B130" s="76"/>
      <c r="C130" s="76"/>
      <c r="D130" s="76"/>
      <c r="E130" s="77"/>
      <c r="F130" s="77"/>
      <c r="T130" s="46"/>
      <c r="U130" s="76"/>
      <c r="V130" s="76"/>
      <c r="W130" s="76"/>
      <c r="X130" s="76"/>
      <c r="Y130" s="76"/>
    </row>
    <row r="131" spans="1:25" s="75" customFormat="1" ht="35.25" customHeight="1">
      <c r="A131" s="76"/>
      <c r="B131" s="76"/>
      <c r="C131" s="76"/>
      <c r="D131" s="76"/>
      <c r="E131" s="77"/>
      <c r="F131" s="77"/>
      <c r="T131" s="46"/>
      <c r="U131" s="76"/>
      <c r="V131" s="76"/>
      <c r="W131" s="76"/>
      <c r="X131" s="76"/>
      <c r="Y131" s="76"/>
    </row>
    <row r="132" spans="1:25" s="75" customFormat="1" ht="35.25" customHeight="1">
      <c r="A132" s="76"/>
      <c r="B132" s="76"/>
      <c r="C132" s="76"/>
      <c r="D132" s="76"/>
      <c r="E132" s="77"/>
      <c r="F132" s="77"/>
      <c r="T132" s="46"/>
      <c r="U132" s="76"/>
      <c r="V132" s="76"/>
      <c r="W132" s="76"/>
      <c r="X132" s="76"/>
      <c r="Y132" s="76"/>
    </row>
    <row r="133" spans="1:25" s="75" customFormat="1" ht="35.25" customHeight="1">
      <c r="A133" s="76"/>
      <c r="B133" s="76"/>
      <c r="C133" s="76"/>
      <c r="D133" s="76"/>
      <c r="E133" s="77"/>
      <c r="F133" s="77"/>
      <c r="T133" s="46"/>
      <c r="U133" s="76"/>
      <c r="V133" s="76"/>
      <c r="W133" s="76"/>
      <c r="X133" s="76"/>
      <c r="Y133" s="76"/>
    </row>
    <row r="134" spans="1:25" s="75" customFormat="1" ht="35.25" customHeight="1">
      <c r="A134" s="76"/>
      <c r="B134" s="76"/>
      <c r="C134" s="76"/>
      <c r="D134" s="76"/>
      <c r="E134" s="77"/>
      <c r="F134" s="77"/>
      <c r="T134" s="46"/>
      <c r="U134" s="76"/>
      <c r="V134" s="76"/>
      <c r="W134" s="76"/>
      <c r="X134" s="76"/>
      <c r="Y134" s="76"/>
    </row>
    <row r="135" spans="1:25" s="75" customFormat="1" ht="35.25" customHeight="1">
      <c r="A135" s="76"/>
      <c r="B135" s="76"/>
      <c r="C135" s="76"/>
      <c r="D135" s="76"/>
      <c r="E135" s="77"/>
      <c r="F135" s="77"/>
      <c r="T135" s="46"/>
      <c r="U135" s="76"/>
      <c r="V135" s="76"/>
      <c r="W135" s="76"/>
      <c r="X135" s="76"/>
      <c r="Y135" s="76"/>
    </row>
    <row r="136" spans="1:25" s="75" customFormat="1" ht="35.25" customHeight="1">
      <c r="A136" s="76"/>
      <c r="B136" s="76"/>
      <c r="C136" s="76"/>
      <c r="D136" s="76"/>
      <c r="E136" s="77"/>
      <c r="F136" s="77"/>
      <c r="T136" s="46"/>
      <c r="U136" s="76"/>
      <c r="V136" s="76"/>
      <c r="W136" s="76"/>
      <c r="X136" s="76"/>
      <c r="Y136" s="76"/>
    </row>
    <row r="137" spans="1:25" s="75" customFormat="1" ht="35.25" customHeight="1">
      <c r="A137" s="76"/>
      <c r="B137" s="76"/>
      <c r="C137" s="76"/>
      <c r="D137" s="76"/>
      <c r="E137" s="77"/>
      <c r="F137" s="77"/>
      <c r="T137" s="46"/>
      <c r="U137" s="76"/>
      <c r="V137" s="76"/>
      <c r="W137" s="76"/>
      <c r="X137" s="76"/>
      <c r="Y137" s="76"/>
    </row>
    <row r="138" spans="1:25" s="75" customFormat="1" ht="35.25" customHeight="1">
      <c r="A138" s="76"/>
      <c r="B138" s="76"/>
      <c r="C138" s="76"/>
      <c r="D138" s="76"/>
      <c r="E138" s="77"/>
      <c r="F138" s="77"/>
      <c r="T138" s="46"/>
      <c r="U138" s="76"/>
      <c r="V138" s="76"/>
      <c r="W138" s="76"/>
      <c r="X138" s="76"/>
      <c r="Y138" s="76"/>
    </row>
    <row r="139" spans="1:25" s="75" customFormat="1" ht="35.25" customHeight="1">
      <c r="A139" s="76"/>
      <c r="B139" s="76"/>
      <c r="C139" s="76"/>
      <c r="D139" s="76"/>
      <c r="E139" s="77"/>
      <c r="F139" s="77"/>
      <c r="T139" s="46"/>
      <c r="U139" s="76"/>
      <c r="V139" s="76"/>
      <c r="W139" s="76"/>
      <c r="X139" s="76"/>
      <c r="Y139" s="76"/>
    </row>
    <row r="140" spans="1:25" s="75" customFormat="1" ht="35.25" customHeight="1">
      <c r="A140" s="76"/>
      <c r="B140" s="76"/>
      <c r="C140" s="76"/>
      <c r="D140" s="76"/>
      <c r="E140" s="77"/>
      <c r="F140" s="77"/>
      <c r="T140" s="46"/>
      <c r="U140" s="76"/>
      <c r="V140" s="76"/>
      <c r="W140" s="76"/>
      <c r="X140" s="76"/>
      <c r="Y140" s="76"/>
    </row>
    <row r="141" spans="1:25" s="75" customFormat="1" ht="35.25" customHeight="1">
      <c r="A141" s="76"/>
      <c r="B141" s="76"/>
      <c r="C141" s="76"/>
      <c r="D141" s="76"/>
      <c r="E141" s="77"/>
      <c r="F141" s="77"/>
      <c r="T141" s="46"/>
      <c r="U141" s="76"/>
      <c r="V141" s="76"/>
      <c r="W141" s="76"/>
      <c r="X141" s="76"/>
      <c r="Y141" s="76"/>
    </row>
    <row r="142" spans="1:25" s="75" customFormat="1" ht="35.25" customHeight="1">
      <c r="A142" s="76"/>
      <c r="B142" s="76"/>
      <c r="C142" s="76"/>
      <c r="D142" s="76"/>
      <c r="E142" s="77"/>
      <c r="F142" s="77"/>
      <c r="T142" s="46"/>
      <c r="U142" s="76"/>
      <c r="V142" s="76"/>
      <c r="W142" s="76"/>
      <c r="X142" s="76"/>
      <c r="Y142" s="76"/>
    </row>
    <row r="143" spans="1:25" s="75" customFormat="1" ht="35.25" customHeight="1">
      <c r="A143" s="76"/>
      <c r="B143" s="76"/>
      <c r="C143" s="76"/>
      <c r="D143" s="76"/>
      <c r="E143" s="77"/>
      <c r="F143" s="77"/>
      <c r="T143" s="46"/>
      <c r="U143" s="76"/>
      <c r="V143" s="76"/>
      <c r="W143" s="76"/>
      <c r="X143" s="76"/>
      <c r="Y143" s="76"/>
    </row>
    <row r="144" spans="1:25" s="75" customFormat="1" ht="35.25" customHeight="1">
      <c r="A144" s="76"/>
      <c r="B144" s="76"/>
      <c r="C144" s="76"/>
      <c r="D144" s="76"/>
      <c r="E144" s="77"/>
      <c r="F144" s="77"/>
      <c r="T144" s="46"/>
      <c r="U144" s="76"/>
      <c r="V144" s="76"/>
      <c r="W144" s="76"/>
      <c r="X144" s="76"/>
      <c r="Y144" s="76"/>
    </row>
    <row r="145" spans="1:25" s="75" customFormat="1" ht="35.25" customHeight="1">
      <c r="A145" s="76"/>
      <c r="B145" s="76"/>
      <c r="C145" s="76"/>
      <c r="D145" s="76"/>
      <c r="E145" s="77"/>
      <c r="F145" s="77"/>
      <c r="T145" s="46"/>
      <c r="U145" s="76"/>
      <c r="V145" s="76"/>
      <c r="W145" s="76"/>
      <c r="X145" s="76"/>
      <c r="Y145" s="76"/>
    </row>
    <row r="146" spans="1:25" s="75" customFormat="1" ht="35.25" customHeight="1">
      <c r="A146" s="76"/>
      <c r="B146" s="76"/>
      <c r="C146" s="76"/>
      <c r="D146" s="76"/>
      <c r="E146" s="77"/>
      <c r="F146" s="77"/>
      <c r="T146" s="46"/>
      <c r="U146" s="76"/>
      <c r="V146" s="76"/>
      <c r="W146" s="76"/>
      <c r="X146" s="76"/>
      <c r="Y146" s="76"/>
    </row>
    <row r="147" spans="1:25" s="75" customFormat="1" ht="35.25" customHeight="1">
      <c r="A147" s="76"/>
      <c r="B147" s="76"/>
      <c r="C147" s="76"/>
      <c r="D147" s="76"/>
      <c r="E147" s="77"/>
      <c r="F147" s="77"/>
      <c r="T147" s="46"/>
      <c r="U147" s="76"/>
      <c r="V147" s="76"/>
      <c r="W147" s="76"/>
      <c r="X147" s="76"/>
      <c r="Y147" s="76"/>
    </row>
    <row r="148" spans="1:25" s="75" customFormat="1" ht="35.25" customHeight="1">
      <c r="A148" s="76"/>
      <c r="B148" s="76"/>
      <c r="C148" s="76"/>
      <c r="D148" s="76"/>
      <c r="E148" s="77"/>
      <c r="F148" s="77"/>
      <c r="T148" s="46"/>
      <c r="U148" s="76"/>
      <c r="V148" s="76"/>
      <c r="W148" s="76"/>
      <c r="X148" s="76"/>
      <c r="Y148" s="76"/>
    </row>
    <row r="149" spans="1:25" s="75" customFormat="1" ht="35.25" customHeight="1">
      <c r="A149" s="76"/>
      <c r="B149" s="76"/>
      <c r="C149" s="76"/>
      <c r="D149" s="76"/>
      <c r="E149" s="77"/>
      <c r="F149" s="77"/>
      <c r="T149" s="46"/>
      <c r="U149" s="76"/>
      <c r="V149" s="76"/>
      <c r="W149" s="76"/>
      <c r="X149" s="76"/>
      <c r="Y149" s="76"/>
    </row>
    <row r="150" spans="1:25" s="75" customFormat="1" ht="35.25" customHeight="1">
      <c r="A150" s="76"/>
      <c r="B150" s="76"/>
      <c r="C150" s="76"/>
      <c r="D150" s="76"/>
      <c r="E150" s="77"/>
      <c r="F150" s="77"/>
      <c r="T150" s="46"/>
      <c r="U150" s="76"/>
      <c r="V150" s="76"/>
      <c r="W150" s="76"/>
      <c r="X150" s="76"/>
      <c r="Y150" s="76"/>
    </row>
    <row r="151" spans="1:25" s="75" customFormat="1" ht="35.25" customHeight="1">
      <c r="A151" s="76"/>
      <c r="B151" s="76"/>
      <c r="C151" s="76"/>
      <c r="D151" s="76"/>
      <c r="E151" s="77"/>
      <c r="F151" s="77"/>
      <c r="T151" s="46"/>
      <c r="U151" s="76"/>
      <c r="V151" s="76"/>
      <c r="W151" s="76"/>
      <c r="X151" s="76"/>
      <c r="Y151" s="76"/>
    </row>
    <row r="152" spans="1:25" s="75" customFormat="1" ht="35.25" customHeight="1">
      <c r="A152" s="76"/>
      <c r="B152" s="76"/>
      <c r="C152" s="76"/>
      <c r="D152" s="76"/>
      <c r="E152" s="77"/>
      <c r="F152" s="77"/>
      <c r="T152" s="46"/>
      <c r="U152" s="76"/>
      <c r="V152" s="76"/>
      <c r="W152" s="76"/>
      <c r="X152" s="76"/>
      <c r="Y152" s="76"/>
    </row>
    <row r="153" spans="1:25" s="75" customFormat="1" ht="35.25" customHeight="1">
      <c r="A153" s="76"/>
      <c r="B153" s="76"/>
      <c r="C153" s="76"/>
      <c r="D153" s="76"/>
      <c r="E153" s="77"/>
      <c r="F153" s="77"/>
      <c r="T153" s="46"/>
      <c r="U153" s="76"/>
      <c r="V153" s="76"/>
      <c r="W153" s="76"/>
      <c r="X153" s="76"/>
      <c r="Y153" s="76"/>
    </row>
    <row r="154" spans="1:25" s="75" customFormat="1" ht="35.25" customHeight="1">
      <c r="A154" s="76"/>
      <c r="B154" s="76"/>
      <c r="C154" s="76"/>
      <c r="D154" s="76"/>
      <c r="E154" s="77"/>
      <c r="F154" s="77"/>
      <c r="T154" s="46"/>
      <c r="U154" s="76"/>
      <c r="V154" s="76"/>
      <c r="W154" s="76"/>
      <c r="X154" s="76"/>
      <c r="Y154" s="76"/>
    </row>
    <row r="155" spans="1:25" s="75" customFormat="1" ht="35.25" customHeight="1">
      <c r="A155" s="76"/>
      <c r="B155" s="76"/>
      <c r="C155" s="76"/>
      <c r="D155" s="76"/>
      <c r="E155" s="77"/>
      <c r="F155" s="77"/>
      <c r="T155" s="46"/>
      <c r="U155" s="76"/>
      <c r="V155" s="76"/>
      <c r="W155" s="76"/>
      <c r="X155" s="76"/>
      <c r="Y155" s="76"/>
    </row>
    <row r="156" spans="1:25" s="75" customFormat="1" ht="35.25" customHeight="1">
      <c r="A156" s="76"/>
      <c r="B156" s="76"/>
      <c r="C156" s="76"/>
      <c r="D156" s="76"/>
      <c r="E156" s="77"/>
      <c r="F156" s="77"/>
      <c r="T156" s="46"/>
      <c r="U156" s="76"/>
      <c r="V156" s="76"/>
      <c r="W156" s="76"/>
      <c r="X156" s="76"/>
      <c r="Y156" s="76"/>
    </row>
    <row r="157" spans="1:25" s="75" customFormat="1" ht="35.25" customHeight="1">
      <c r="A157" s="76"/>
      <c r="B157" s="76"/>
      <c r="C157" s="76"/>
      <c r="D157" s="76"/>
      <c r="E157" s="77"/>
      <c r="F157" s="77"/>
      <c r="T157" s="46"/>
      <c r="U157" s="76"/>
      <c r="V157" s="76"/>
      <c r="W157" s="76"/>
      <c r="X157" s="76"/>
      <c r="Y157" s="76"/>
    </row>
    <row r="158" spans="1:25" s="75" customFormat="1" ht="35.25" customHeight="1">
      <c r="A158" s="76"/>
      <c r="B158" s="76"/>
      <c r="C158" s="76"/>
      <c r="D158" s="76"/>
      <c r="E158" s="77"/>
      <c r="F158" s="77"/>
      <c r="T158" s="46"/>
      <c r="U158" s="76"/>
      <c r="V158" s="76"/>
      <c r="W158" s="76"/>
      <c r="X158" s="76"/>
      <c r="Y158" s="76"/>
    </row>
    <row r="159" spans="1:25" s="75" customFormat="1" ht="35.25" customHeight="1">
      <c r="A159" s="76"/>
      <c r="B159" s="76"/>
      <c r="C159" s="76"/>
      <c r="D159" s="76"/>
      <c r="E159" s="77"/>
      <c r="F159" s="77"/>
      <c r="T159" s="46"/>
      <c r="U159" s="76"/>
      <c r="V159" s="76"/>
      <c r="W159" s="76"/>
      <c r="X159" s="76"/>
      <c r="Y159" s="76"/>
    </row>
    <row r="160" spans="1:25" s="75" customFormat="1" ht="35.25" customHeight="1">
      <c r="A160" s="76"/>
      <c r="B160" s="76"/>
      <c r="C160" s="76"/>
      <c r="D160" s="76"/>
      <c r="E160" s="77"/>
      <c r="F160" s="77"/>
      <c r="T160" s="46"/>
      <c r="U160" s="76"/>
      <c r="V160" s="76"/>
      <c r="W160" s="76"/>
      <c r="X160" s="76"/>
      <c r="Y160" s="76"/>
    </row>
    <row r="161" spans="1:25" s="75" customFormat="1" ht="35.25" customHeight="1">
      <c r="A161" s="76"/>
      <c r="B161" s="76"/>
      <c r="C161" s="76"/>
      <c r="D161" s="76"/>
      <c r="E161" s="77"/>
      <c r="F161" s="77"/>
      <c r="T161" s="46"/>
      <c r="U161" s="76"/>
      <c r="V161" s="76"/>
      <c r="W161" s="76"/>
      <c r="X161" s="76"/>
      <c r="Y161" s="76"/>
    </row>
    <row r="162" spans="1:25" s="75" customFormat="1" ht="35.25" customHeight="1">
      <c r="A162" s="76"/>
      <c r="B162" s="76"/>
      <c r="C162" s="76"/>
      <c r="D162" s="76"/>
      <c r="E162" s="77"/>
      <c r="F162" s="77"/>
      <c r="T162" s="46"/>
      <c r="U162" s="76"/>
      <c r="V162" s="76"/>
      <c r="W162" s="76"/>
      <c r="X162" s="76"/>
      <c r="Y162" s="76"/>
    </row>
    <row r="163" spans="1:25" s="75" customFormat="1" ht="35.25" customHeight="1">
      <c r="A163" s="76"/>
      <c r="B163" s="76"/>
      <c r="C163" s="76"/>
      <c r="D163" s="76"/>
      <c r="E163" s="77"/>
      <c r="F163" s="77"/>
      <c r="T163" s="46"/>
      <c r="U163" s="76"/>
      <c r="V163" s="76"/>
      <c r="W163" s="76"/>
      <c r="X163" s="76"/>
      <c r="Y163" s="76"/>
    </row>
    <row r="164" spans="1:25" s="75" customFormat="1" ht="35.25" customHeight="1">
      <c r="A164" s="76"/>
      <c r="B164" s="76"/>
      <c r="C164" s="76"/>
      <c r="D164" s="76"/>
      <c r="E164" s="77"/>
      <c r="F164" s="77"/>
      <c r="T164" s="46"/>
      <c r="U164" s="76"/>
      <c r="V164" s="76"/>
      <c r="W164" s="76"/>
      <c r="X164" s="76"/>
      <c r="Y164" s="76"/>
    </row>
    <row r="165" spans="1:25" s="75" customFormat="1" ht="35.25" customHeight="1">
      <c r="A165" s="76"/>
      <c r="B165" s="76"/>
      <c r="C165" s="76"/>
      <c r="D165" s="76"/>
      <c r="E165" s="77"/>
      <c r="F165" s="77"/>
      <c r="T165" s="46"/>
      <c r="U165" s="76"/>
      <c r="V165" s="76"/>
      <c r="W165" s="76"/>
      <c r="X165" s="76"/>
      <c r="Y165" s="76"/>
    </row>
    <row r="166" spans="1:25" s="75" customFormat="1" ht="35.25" customHeight="1">
      <c r="A166" s="76"/>
      <c r="B166" s="76"/>
      <c r="C166" s="76"/>
      <c r="D166" s="76"/>
      <c r="E166" s="77"/>
      <c r="F166" s="77"/>
      <c r="T166" s="46"/>
      <c r="U166" s="76"/>
      <c r="V166" s="76"/>
      <c r="W166" s="76"/>
      <c r="X166" s="76"/>
      <c r="Y166" s="76"/>
    </row>
    <row r="167" spans="1:25" s="75" customFormat="1" ht="35.25" customHeight="1">
      <c r="A167" s="76"/>
      <c r="B167" s="76"/>
      <c r="C167" s="76"/>
      <c r="D167" s="76"/>
      <c r="E167" s="77"/>
      <c r="F167" s="77"/>
      <c r="T167" s="46"/>
      <c r="U167" s="76"/>
      <c r="V167" s="76"/>
      <c r="W167" s="76"/>
      <c r="X167" s="76"/>
      <c r="Y167" s="76"/>
    </row>
    <row r="168" spans="1:25" s="75" customFormat="1" ht="35.25" customHeight="1">
      <c r="A168" s="76"/>
      <c r="B168" s="76"/>
      <c r="C168" s="76"/>
      <c r="D168" s="76"/>
      <c r="E168" s="77"/>
      <c r="F168" s="77"/>
      <c r="T168" s="46"/>
      <c r="U168" s="76"/>
      <c r="V168" s="76"/>
      <c r="W168" s="76"/>
      <c r="X168" s="76"/>
      <c r="Y168" s="76"/>
    </row>
    <row r="169" spans="1:25" s="75" customFormat="1" ht="35.25" customHeight="1">
      <c r="A169" s="76"/>
      <c r="B169" s="76"/>
      <c r="C169" s="76"/>
      <c r="D169" s="76"/>
      <c r="E169" s="77"/>
      <c r="F169" s="77"/>
      <c r="T169" s="46"/>
      <c r="U169" s="76"/>
      <c r="V169" s="76"/>
      <c r="W169" s="76"/>
      <c r="X169" s="76"/>
      <c r="Y169" s="76"/>
    </row>
    <row r="170" spans="1:25" s="75" customFormat="1" ht="35.25" customHeight="1">
      <c r="A170" s="76"/>
      <c r="B170" s="76"/>
      <c r="C170" s="76"/>
      <c r="D170" s="76"/>
      <c r="E170" s="77"/>
      <c r="F170" s="77"/>
      <c r="T170" s="46"/>
      <c r="U170" s="76"/>
      <c r="V170" s="76"/>
      <c r="W170" s="76"/>
      <c r="X170" s="76"/>
      <c r="Y170" s="76"/>
    </row>
    <row r="171" spans="1:25" s="75" customFormat="1" ht="35.25" customHeight="1">
      <c r="A171" s="76"/>
      <c r="B171" s="76"/>
      <c r="C171" s="76"/>
      <c r="D171" s="76"/>
      <c r="E171" s="77"/>
      <c r="F171" s="77"/>
      <c r="T171" s="46"/>
      <c r="U171" s="76"/>
      <c r="V171" s="76"/>
      <c r="W171" s="76"/>
      <c r="X171" s="76"/>
      <c r="Y171" s="76"/>
    </row>
    <row r="172" spans="1:25" s="75" customFormat="1" ht="35.25" customHeight="1">
      <c r="A172" s="76"/>
      <c r="B172" s="76"/>
      <c r="C172" s="76"/>
      <c r="D172" s="76"/>
      <c r="E172" s="77"/>
      <c r="F172" s="77"/>
      <c r="T172" s="46"/>
      <c r="U172" s="76"/>
      <c r="V172" s="76"/>
      <c r="W172" s="76"/>
      <c r="X172" s="76"/>
      <c r="Y172" s="76"/>
    </row>
    <row r="173" spans="1:25" s="75" customFormat="1" ht="35.25" customHeight="1">
      <c r="A173" s="76"/>
      <c r="B173" s="76"/>
      <c r="C173" s="76"/>
      <c r="D173" s="76"/>
      <c r="E173" s="77"/>
      <c r="F173" s="77"/>
      <c r="T173" s="46"/>
      <c r="U173" s="76"/>
      <c r="V173" s="76"/>
      <c r="W173" s="76"/>
      <c r="X173" s="76"/>
      <c r="Y173" s="76"/>
    </row>
    <row r="174" spans="1:25" s="75" customFormat="1" ht="35.25" customHeight="1">
      <c r="A174" s="76"/>
      <c r="B174" s="76"/>
      <c r="C174" s="76"/>
      <c r="D174" s="76"/>
      <c r="E174" s="77"/>
      <c r="F174" s="77"/>
      <c r="T174" s="46"/>
      <c r="U174" s="76"/>
      <c r="V174" s="76"/>
      <c r="W174" s="76"/>
      <c r="X174" s="76"/>
      <c r="Y174" s="76"/>
    </row>
    <row r="175" spans="1:25" s="75" customFormat="1" ht="35.25" customHeight="1">
      <c r="A175" s="76"/>
      <c r="B175" s="76"/>
      <c r="C175" s="76"/>
      <c r="D175" s="76"/>
      <c r="E175" s="77"/>
      <c r="F175" s="77"/>
      <c r="T175" s="46"/>
      <c r="U175" s="76"/>
      <c r="V175" s="76"/>
      <c r="W175" s="76"/>
      <c r="X175" s="76"/>
      <c r="Y175" s="76"/>
    </row>
    <row r="176" spans="1:25" s="75" customFormat="1" ht="35.25" customHeight="1">
      <c r="A176" s="76"/>
      <c r="B176" s="76"/>
      <c r="C176" s="76"/>
      <c r="D176" s="76"/>
      <c r="E176" s="77"/>
      <c r="F176" s="77"/>
      <c r="T176" s="46"/>
      <c r="U176" s="76"/>
      <c r="V176" s="76"/>
      <c r="W176" s="76"/>
      <c r="X176" s="76"/>
      <c r="Y176" s="76"/>
    </row>
    <row r="177" spans="1:25" s="75" customFormat="1" ht="35.25" customHeight="1">
      <c r="A177" s="76"/>
      <c r="B177" s="76"/>
      <c r="C177" s="76"/>
      <c r="D177" s="76"/>
      <c r="E177" s="77"/>
      <c r="F177" s="77"/>
      <c r="T177" s="46"/>
      <c r="U177" s="76"/>
      <c r="V177" s="76"/>
      <c r="W177" s="76"/>
      <c r="X177" s="76"/>
      <c r="Y177" s="76"/>
    </row>
    <row r="178" spans="1:25" s="75" customFormat="1" ht="35.25" customHeight="1">
      <c r="A178" s="76"/>
      <c r="B178" s="76"/>
      <c r="C178" s="76"/>
      <c r="D178" s="76"/>
      <c r="E178" s="77"/>
      <c r="F178" s="77"/>
      <c r="T178" s="46"/>
      <c r="U178" s="76"/>
      <c r="V178" s="76"/>
      <c r="W178" s="76"/>
      <c r="X178" s="76"/>
      <c r="Y178" s="76"/>
    </row>
    <row r="179" spans="1:25" s="75" customFormat="1" ht="35.25" customHeight="1">
      <c r="A179" s="76"/>
      <c r="B179" s="76"/>
      <c r="C179" s="76"/>
      <c r="D179" s="76"/>
      <c r="E179" s="77"/>
      <c r="F179" s="77"/>
      <c r="T179" s="46"/>
      <c r="U179" s="76"/>
      <c r="V179" s="76"/>
      <c r="W179" s="76"/>
      <c r="X179" s="76"/>
      <c r="Y179" s="76"/>
    </row>
    <row r="180" spans="1:25" s="75" customFormat="1" ht="35.25" customHeight="1">
      <c r="A180" s="76"/>
      <c r="B180" s="76"/>
      <c r="C180" s="76"/>
      <c r="D180" s="76"/>
      <c r="E180" s="77"/>
      <c r="F180" s="77"/>
      <c r="T180" s="46"/>
      <c r="U180" s="76"/>
      <c r="V180" s="76"/>
      <c r="W180" s="76"/>
      <c r="X180" s="76"/>
      <c r="Y180" s="76"/>
    </row>
    <row r="181" spans="1:25" s="75" customFormat="1" ht="35.25" customHeight="1">
      <c r="A181" s="76"/>
      <c r="B181" s="76"/>
      <c r="C181" s="76"/>
      <c r="D181" s="76"/>
      <c r="E181" s="77"/>
      <c r="F181" s="77"/>
      <c r="T181" s="46"/>
      <c r="U181" s="76"/>
      <c r="V181" s="76"/>
      <c r="W181" s="76"/>
      <c r="X181" s="76"/>
      <c r="Y181" s="76"/>
    </row>
    <row r="182" spans="1:25" s="75" customFormat="1" ht="35.25" customHeight="1">
      <c r="A182" s="76"/>
      <c r="B182" s="76"/>
      <c r="C182" s="76"/>
      <c r="D182" s="76"/>
      <c r="E182" s="77"/>
      <c r="F182" s="77"/>
      <c r="T182" s="46"/>
      <c r="U182" s="76"/>
      <c r="V182" s="76"/>
      <c r="W182" s="76"/>
      <c r="X182" s="76"/>
      <c r="Y182" s="76"/>
    </row>
    <row r="183" spans="1:25" s="75" customFormat="1" ht="35.25" customHeight="1">
      <c r="A183" s="76"/>
      <c r="B183" s="76"/>
      <c r="C183" s="76"/>
      <c r="D183" s="76"/>
      <c r="E183" s="77"/>
      <c r="F183" s="77"/>
      <c r="T183" s="46"/>
      <c r="U183" s="76"/>
      <c r="V183" s="76"/>
      <c r="W183" s="76"/>
      <c r="X183" s="76"/>
      <c r="Y183" s="76"/>
    </row>
    <row r="184" spans="1:25" s="75" customFormat="1" ht="35.25" customHeight="1">
      <c r="A184" s="76"/>
      <c r="B184" s="76"/>
      <c r="C184" s="76"/>
      <c r="D184" s="76"/>
      <c r="E184" s="77"/>
      <c r="F184" s="77"/>
      <c r="T184" s="46"/>
      <c r="U184" s="76"/>
      <c r="V184" s="76"/>
      <c r="W184" s="76"/>
      <c r="X184" s="76"/>
      <c r="Y184" s="76"/>
    </row>
    <row r="185" spans="1:25" s="75" customFormat="1" ht="35.25" customHeight="1">
      <c r="A185" s="76"/>
      <c r="B185" s="76"/>
      <c r="C185" s="76"/>
      <c r="D185" s="76"/>
      <c r="E185" s="77"/>
      <c r="F185" s="77"/>
      <c r="T185" s="46"/>
      <c r="U185" s="76"/>
      <c r="V185" s="76"/>
      <c r="W185" s="76"/>
      <c r="X185" s="76"/>
      <c r="Y185" s="76"/>
    </row>
    <row r="186" spans="1:25" s="75" customFormat="1" ht="35.25" customHeight="1">
      <c r="A186" s="76"/>
      <c r="B186" s="76"/>
      <c r="C186" s="76"/>
      <c r="D186" s="76"/>
      <c r="E186" s="77"/>
      <c r="F186" s="77"/>
      <c r="T186" s="46"/>
      <c r="U186" s="76"/>
      <c r="V186" s="76"/>
      <c r="W186" s="76"/>
      <c r="X186" s="76"/>
      <c r="Y186" s="76"/>
    </row>
    <row r="187" spans="1:25" s="75" customFormat="1" ht="35.25" customHeight="1">
      <c r="A187" s="76"/>
      <c r="B187" s="76"/>
      <c r="C187" s="76"/>
      <c r="D187" s="76"/>
      <c r="E187" s="77"/>
      <c r="F187" s="77"/>
      <c r="T187" s="46"/>
      <c r="U187" s="76"/>
      <c r="V187" s="76"/>
      <c r="W187" s="76"/>
      <c r="X187" s="76"/>
      <c r="Y187" s="76"/>
    </row>
    <row r="188" spans="1:25" s="75" customFormat="1" ht="35.25" customHeight="1">
      <c r="A188" s="76"/>
      <c r="B188" s="76"/>
      <c r="C188" s="76"/>
      <c r="D188" s="76"/>
      <c r="E188" s="77"/>
      <c r="F188" s="77"/>
      <c r="T188" s="46"/>
      <c r="U188" s="76"/>
      <c r="V188" s="76"/>
      <c r="W188" s="76"/>
      <c r="X188" s="76"/>
      <c r="Y188" s="76"/>
    </row>
    <row r="189" spans="1:25" s="75" customFormat="1" ht="35.25" customHeight="1">
      <c r="A189" s="76"/>
      <c r="B189" s="76"/>
      <c r="C189" s="76"/>
      <c r="D189" s="76"/>
      <c r="E189" s="77"/>
      <c r="F189" s="77"/>
      <c r="T189" s="46"/>
      <c r="U189" s="76"/>
      <c r="V189" s="76"/>
      <c r="W189" s="76"/>
      <c r="X189" s="76"/>
      <c r="Y189" s="76"/>
    </row>
    <row r="190" spans="1:25" s="75" customFormat="1" ht="35.25" customHeight="1">
      <c r="A190" s="76"/>
      <c r="B190" s="76"/>
      <c r="C190" s="76"/>
      <c r="D190" s="76"/>
      <c r="E190" s="77"/>
      <c r="F190" s="77"/>
      <c r="T190" s="46"/>
      <c r="U190" s="76"/>
      <c r="V190" s="76"/>
      <c r="W190" s="76"/>
      <c r="X190" s="76"/>
      <c r="Y190" s="76"/>
    </row>
    <row r="191" spans="1:25" s="75" customFormat="1" ht="35.25" customHeight="1">
      <c r="A191" s="76"/>
      <c r="B191" s="76"/>
      <c r="C191" s="76"/>
      <c r="D191" s="76"/>
      <c r="E191" s="77"/>
      <c r="F191" s="77"/>
      <c r="T191" s="46"/>
      <c r="U191" s="76"/>
      <c r="V191" s="76"/>
      <c r="W191" s="76"/>
      <c r="X191" s="76"/>
      <c r="Y191" s="76"/>
    </row>
    <row r="192" spans="1:25" s="75" customFormat="1" ht="35.25" customHeight="1">
      <c r="A192" s="76"/>
      <c r="B192" s="76"/>
      <c r="C192" s="76"/>
      <c r="D192" s="76"/>
      <c r="E192" s="77"/>
      <c r="F192" s="77"/>
      <c r="T192" s="46"/>
      <c r="U192" s="76"/>
      <c r="V192" s="76"/>
      <c r="W192" s="76"/>
      <c r="X192" s="76"/>
      <c r="Y192" s="76"/>
    </row>
    <row r="193" spans="1:25" s="75" customFormat="1" ht="35.25" customHeight="1">
      <c r="A193" s="76"/>
      <c r="B193" s="76"/>
      <c r="C193" s="76"/>
      <c r="D193" s="76"/>
      <c r="E193" s="77"/>
      <c r="F193" s="77"/>
      <c r="T193" s="46"/>
      <c r="U193" s="76"/>
      <c r="V193" s="76"/>
      <c r="W193" s="76"/>
      <c r="X193" s="76"/>
      <c r="Y193" s="76"/>
    </row>
    <row r="194" spans="1:25" s="75" customFormat="1" ht="35.25" customHeight="1">
      <c r="A194" s="76"/>
      <c r="B194" s="76"/>
      <c r="C194" s="76"/>
      <c r="D194" s="76"/>
      <c r="E194" s="77"/>
      <c r="F194" s="77"/>
      <c r="T194" s="46"/>
      <c r="U194" s="76"/>
      <c r="V194" s="76"/>
      <c r="W194" s="76"/>
      <c r="X194" s="76"/>
      <c r="Y194" s="76"/>
    </row>
    <row r="195" spans="1:25" s="75" customFormat="1" ht="35.25" customHeight="1">
      <c r="A195" s="76"/>
      <c r="B195" s="76"/>
      <c r="C195" s="76"/>
      <c r="D195" s="76"/>
      <c r="E195" s="77"/>
      <c r="F195" s="77"/>
      <c r="T195" s="46"/>
      <c r="U195" s="76"/>
      <c r="V195" s="76"/>
      <c r="W195" s="76"/>
      <c r="X195" s="76"/>
      <c r="Y195" s="76"/>
    </row>
    <row r="196" spans="1:25" s="75" customFormat="1" ht="35.25" customHeight="1">
      <c r="A196" s="76"/>
      <c r="B196" s="76"/>
      <c r="C196" s="76"/>
      <c r="D196" s="76"/>
      <c r="E196" s="77"/>
      <c r="F196" s="77"/>
      <c r="T196" s="46"/>
      <c r="U196" s="76"/>
      <c r="V196" s="76"/>
      <c r="W196" s="76"/>
      <c r="X196" s="76"/>
      <c r="Y196" s="76"/>
    </row>
    <row r="197" spans="1:25" s="75" customFormat="1" ht="35.25" customHeight="1">
      <c r="A197" s="76"/>
      <c r="B197" s="76"/>
      <c r="C197" s="76"/>
      <c r="D197" s="76"/>
      <c r="E197" s="77"/>
      <c r="F197" s="77"/>
      <c r="T197" s="46"/>
      <c r="U197" s="76"/>
      <c r="V197" s="76"/>
      <c r="W197" s="76"/>
      <c r="X197" s="76"/>
      <c r="Y197" s="76"/>
    </row>
    <row r="198" spans="1:25" s="75" customFormat="1" ht="35.25" customHeight="1">
      <c r="A198" s="76"/>
      <c r="B198" s="76"/>
      <c r="C198" s="76"/>
      <c r="D198" s="76"/>
      <c r="E198" s="77"/>
      <c r="F198" s="77"/>
      <c r="T198" s="46"/>
      <c r="U198" s="76"/>
      <c r="V198" s="76"/>
      <c r="W198" s="76"/>
      <c r="X198" s="76"/>
      <c r="Y198" s="76"/>
    </row>
    <row r="199" spans="1:25" s="75" customFormat="1" ht="35.25" customHeight="1">
      <c r="A199" s="76"/>
      <c r="B199" s="76"/>
      <c r="C199" s="76"/>
      <c r="D199" s="76"/>
      <c r="E199" s="77"/>
      <c r="F199" s="77"/>
      <c r="T199" s="46"/>
      <c r="U199" s="76"/>
      <c r="V199" s="76"/>
      <c r="W199" s="76"/>
      <c r="X199" s="76"/>
      <c r="Y199" s="76"/>
    </row>
    <row r="200" spans="1:25" s="75" customFormat="1" ht="35.25" customHeight="1">
      <c r="A200" s="76"/>
      <c r="B200" s="76"/>
      <c r="C200" s="76"/>
      <c r="D200" s="76"/>
      <c r="E200" s="77"/>
      <c r="F200" s="77"/>
      <c r="T200" s="46"/>
      <c r="U200" s="76"/>
      <c r="V200" s="76"/>
      <c r="W200" s="76"/>
      <c r="X200" s="76"/>
      <c r="Y200" s="76"/>
    </row>
    <row r="201" spans="1:25" s="75" customFormat="1" ht="35.25" customHeight="1">
      <c r="A201" s="76"/>
      <c r="B201" s="76"/>
      <c r="C201" s="76"/>
      <c r="D201" s="76"/>
      <c r="E201" s="77"/>
      <c r="F201" s="77"/>
      <c r="T201" s="46"/>
      <c r="U201" s="76"/>
      <c r="V201" s="76"/>
      <c r="W201" s="76"/>
      <c r="X201" s="76"/>
      <c r="Y201" s="76"/>
    </row>
    <row r="202" spans="1:25" s="75" customFormat="1" ht="35.25" customHeight="1">
      <c r="A202" s="76"/>
      <c r="B202" s="76"/>
      <c r="C202" s="76"/>
      <c r="D202" s="76"/>
      <c r="E202" s="77"/>
      <c r="F202" s="77"/>
      <c r="T202" s="46"/>
      <c r="U202" s="76"/>
      <c r="V202" s="76"/>
      <c r="W202" s="76"/>
      <c r="X202" s="76"/>
      <c r="Y202" s="76"/>
    </row>
    <row r="203" spans="1:25" s="75" customFormat="1" ht="35.25" customHeight="1">
      <c r="A203" s="76"/>
      <c r="B203" s="76"/>
      <c r="C203" s="76"/>
      <c r="D203" s="76"/>
      <c r="E203" s="77"/>
      <c r="F203" s="77"/>
      <c r="T203" s="46"/>
      <c r="U203" s="76"/>
      <c r="V203" s="76"/>
      <c r="W203" s="76"/>
      <c r="X203" s="76"/>
      <c r="Y203" s="76"/>
    </row>
    <row r="204" spans="1:25" s="75" customFormat="1" ht="35.25" customHeight="1">
      <c r="A204" s="76"/>
      <c r="B204" s="76"/>
      <c r="C204" s="76"/>
      <c r="D204" s="76"/>
      <c r="E204" s="77"/>
      <c r="F204" s="77"/>
      <c r="T204" s="46"/>
      <c r="U204" s="76"/>
      <c r="V204" s="76"/>
      <c r="W204" s="76"/>
      <c r="X204" s="76"/>
      <c r="Y204" s="76"/>
    </row>
    <row r="205" spans="1:25" s="75" customFormat="1" ht="35.25" customHeight="1">
      <c r="A205" s="76"/>
      <c r="B205" s="76"/>
      <c r="C205" s="76"/>
      <c r="D205" s="76"/>
      <c r="E205" s="77"/>
      <c r="F205" s="77"/>
      <c r="T205" s="46"/>
      <c r="U205" s="76"/>
      <c r="V205" s="76"/>
      <c r="W205" s="76"/>
      <c r="X205" s="76"/>
      <c r="Y205" s="76"/>
    </row>
    <row r="206" spans="1:25" s="75" customFormat="1" ht="35.25" customHeight="1">
      <c r="A206" s="76"/>
      <c r="B206" s="76"/>
      <c r="C206" s="76"/>
      <c r="D206" s="76"/>
      <c r="E206" s="77"/>
      <c r="F206" s="77"/>
      <c r="T206" s="46"/>
      <c r="U206" s="76"/>
      <c r="V206" s="76"/>
      <c r="W206" s="76"/>
      <c r="X206" s="76"/>
      <c r="Y206" s="76"/>
    </row>
    <row r="207" spans="1:25" s="75" customFormat="1" ht="35.25" customHeight="1">
      <c r="A207" s="76"/>
      <c r="B207" s="76"/>
      <c r="C207" s="76"/>
      <c r="D207" s="76"/>
      <c r="E207" s="77"/>
      <c r="F207" s="77"/>
      <c r="T207" s="46"/>
      <c r="U207" s="76"/>
      <c r="V207" s="76"/>
      <c r="W207" s="76"/>
      <c r="X207" s="76"/>
      <c r="Y207" s="76"/>
    </row>
    <row r="208" spans="1:25" s="75" customFormat="1" ht="35.25" customHeight="1">
      <c r="A208" s="76"/>
      <c r="B208" s="76"/>
      <c r="C208" s="76"/>
      <c r="D208" s="76"/>
      <c r="E208" s="77"/>
      <c r="F208" s="77"/>
      <c r="T208" s="46"/>
      <c r="U208" s="76"/>
      <c r="V208" s="76"/>
      <c r="W208" s="76"/>
      <c r="X208" s="76"/>
      <c r="Y208" s="76"/>
    </row>
    <row r="209" spans="1:25" s="75" customFormat="1" ht="35.25" customHeight="1">
      <c r="A209" s="76"/>
      <c r="B209" s="76"/>
      <c r="C209" s="76"/>
      <c r="D209" s="76"/>
      <c r="E209" s="77"/>
      <c r="F209" s="77"/>
      <c r="T209" s="46"/>
      <c r="U209" s="76"/>
      <c r="V209" s="76"/>
      <c r="W209" s="76"/>
      <c r="X209" s="76"/>
      <c r="Y209" s="76"/>
    </row>
    <row r="210" spans="1:25" s="75" customFormat="1" ht="35.25" customHeight="1">
      <c r="A210" s="76"/>
      <c r="B210" s="76"/>
      <c r="C210" s="76"/>
      <c r="D210" s="76"/>
      <c r="E210" s="77"/>
      <c r="F210" s="77"/>
      <c r="T210" s="46"/>
      <c r="U210" s="76"/>
      <c r="V210" s="76"/>
      <c r="W210" s="76"/>
      <c r="X210" s="76"/>
      <c r="Y210" s="76"/>
    </row>
    <row r="211" spans="1:25" s="75" customFormat="1" ht="35.25" customHeight="1">
      <c r="A211" s="76"/>
      <c r="B211" s="76"/>
      <c r="C211" s="76"/>
      <c r="D211" s="76"/>
      <c r="E211" s="77"/>
      <c r="F211" s="77"/>
      <c r="T211" s="46"/>
      <c r="U211" s="76"/>
      <c r="V211" s="76"/>
      <c r="W211" s="76"/>
      <c r="X211" s="76"/>
      <c r="Y211" s="76"/>
    </row>
    <row r="212" spans="1:25" s="75" customFormat="1" ht="35.25" customHeight="1">
      <c r="A212" s="76"/>
      <c r="B212" s="76"/>
      <c r="C212" s="76"/>
      <c r="D212" s="76"/>
      <c r="E212" s="77"/>
      <c r="F212" s="77"/>
      <c r="T212" s="46"/>
      <c r="U212" s="76"/>
      <c r="V212" s="76"/>
      <c r="W212" s="76"/>
      <c r="X212" s="76"/>
      <c r="Y212" s="76"/>
    </row>
    <row r="213" spans="1:25" s="75" customFormat="1" ht="35.25" customHeight="1">
      <c r="A213" s="76"/>
      <c r="B213" s="76"/>
      <c r="C213" s="76"/>
      <c r="D213" s="76"/>
      <c r="E213" s="77"/>
      <c r="F213" s="77"/>
      <c r="T213" s="46"/>
      <c r="U213" s="76"/>
      <c r="V213" s="76"/>
      <c r="W213" s="76"/>
      <c r="X213" s="76"/>
      <c r="Y213" s="76"/>
    </row>
    <row r="214" spans="1:25" s="75" customFormat="1" ht="35.25" customHeight="1">
      <c r="A214" s="76"/>
      <c r="B214" s="76"/>
      <c r="C214" s="76"/>
      <c r="D214" s="76"/>
      <c r="E214" s="77"/>
      <c r="F214" s="77"/>
      <c r="T214" s="46"/>
      <c r="U214" s="76"/>
      <c r="V214" s="76"/>
      <c r="W214" s="76"/>
      <c r="X214" s="76"/>
      <c r="Y214" s="76"/>
    </row>
    <row r="215" spans="1:25" s="75" customFormat="1" ht="35.25" customHeight="1">
      <c r="A215" s="76"/>
      <c r="B215" s="76"/>
      <c r="C215" s="76"/>
      <c r="D215" s="76"/>
      <c r="E215" s="77"/>
      <c r="F215" s="77"/>
      <c r="T215" s="46"/>
      <c r="U215" s="76"/>
      <c r="V215" s="76"/>
      <c r="W215" s="76"/>
      <c r="X215" s="76"/>
      <c r="Y215" s="76"/>
    </row>
    <row r="216" spans="1:25" s="75" customFormat="1" ht="35.25" customHeight="1">
      <c r="A216" s="76"/>
      <c r="B216" s="76"/>
      <c r="C216" s="76"/>
      <c r="D216" s="76"/>
      <c r="E216" s="77"/>
      <c r="F216" s="77"/>
      <c r="T216" s="46"/>
      <c r="U216" s="76"/>
      <c r="V216" s="76"/>
      <c r="W216" s="76"/>
      <c r="X216" s="76"/>
      <c r="Y216" s="76"/>
    </row>
    <row r="217" spans="1:25" s="75" customFormat="1" ht="35.25" customHeight="1">
      <c r="A217" s="76"/>
      <c r="B217" s="76"/>
      <c r="C217" s="76"/>
      <c r="D217" s="76"/>
      <c r="E217" s="77"/>
      <c r="F217" s="77"/>
      <c r="T217" s="46"/>
      <c r="U217" s="76"/>
      <c r="V217" s="76"/>
      <c r="W217" s="76"/>
      <c r="X217" s="76"/>
      <c r="Y217" s="76"/>
    </row>
    <row r="218" spans="1:25" s="75" customFormat="1" ht="35.25" customHeight="1">
      <c r="A218" s="76"/>
      <c r="B218" s="76"/>
      <c r="C218" s="76"/>
      <c r="D218" s="76"/>
      <c r="E218" s="77"/>
      <c r="F218" s="77"/>
      <c r="T218" s="46"/>
      <c r="U218" s="76"/>
      <c r="V218" s="76"/>
      <c r="W218" s="76"/>
      <c r="X218" s="76"/>
      <c r="Y218" s="76"/>
    </row>
    <row r="219" spans="1:25" s="75" customFormat="1" ht="35.25" customHeight="1">
      <c r="A219" s="76"/>
      <c r="B219" s="76"/>
      <c r="C219" s="76"/>
      <c r="D219" s="76"/>
      <c r="E219" s="77"/>
      <c r="F219" s="77"/>
      <c r="T219" s="46"/>
      <c r="U219" s="76"/>
      <c r="V219" s="76"/>
      <c r="W219" s="76"/>
      <c r="X219" s="76"/>
      <c r="Y219" s="76"/>
    </row>
    <row r="220" spans="1:25" s="75" customFormat="1" ht="35.25" customHeight="1">
      <c r="A220" s="76"/>
      <c r="B220" s="76"/>
      <c r="C220" s="76"/>
      <c r="D220" s="76"/>
      <c r="E220" s="77"/>
      <c r="F220" s="77"/>
      <c r="T220" s="46"/>
      <c r="U220" s="76"/>
      <c r="V220" s="76"/>
      <c r="W220" s="76"/>
      <c r="X220" s="76"/>
      <c r="Y220" s="76"/>
    </row>
    <row r="221" spans="1:25" s="75" customFormat="1" ht="35.25" customHeight="1">
      <c r="A221" s="76"/>
      <c r="B221" s="76"/>
      <c r="C221" s="76"/>
      <c r="D221" s="76"/>
      <c r="E221" s="77"/>
      <c r="F221" s="77"/>
      <c r="T221" s="46"/>
      <c r="U221" s="76"/>
      <c r="V221" s="76"/>
      <c r="W221" s="76"/>
      <c r="X221" s="76"/>
      <c r="Y221" s="76"/>
    </row>
    <row r="222" spans="1:25" s="75" customFormat="1" ht="35.25" customHeight="1">
      <c r="A222" s="76"/>
      <c r="B222" s="76"/>
      <c r="C222" s="76"/>
      <c r="D222" s="76"/>
      <c r="E222" s="77"/>
      <c r="F222" s="77"/>
      <c r="T222" s="46"/>
      <c r="U222" s="76"/>
      <c r="V222" s="76"/>
      <c r="W222" s="76"/>
      <c r="X222" s="76"/>
      <c r="Y222" s="76"/>
    </row>
    <row r="223" spans="1:25" s="75" customFormat="1" ht="35.25" customHeight="1">
      <c r="A223" s="76"/>
      <c r="B223" s="76"/>
      <c r="C223" s="76"/>
      <c r="D223" s="76"/>
      <c r="E223" s="77"/>
      <c r="F223" s="77"/>
      <c r="T223" s="46"/>
      <c r="U223" s="76"/>
      <c r="V223" s="76"/>
      <c r="W223" s="76"/>
      <c r="X223" s="76"/>
      <c r="Y223" s="76"/>
    </row>
    <row r="224" spans="1:25" s="75" customFormat="1" ht="35.25" customHeight="1">
      <c r="A224" s="76"/>
      <c r="B224" s="76"/>
      <c r="C224" s="76"/>
      <c r="D224" s="76"/>
      <c r="E224" s="77"/>
      <c r="F224" s="77"/>
      <c r="T224" s="46"/>
      <c r="U224" s="76"/>
      <c r="V224" s="76"/>
      <c r="W224" s="76"/>
      <c r="X224" s="76"/>
      <c r="Y224" s="76"/>
    </row>
    <row r="225" spans="1:25" s="75" customFormat="1" ht="35.25" customHeight="1">
      <c r="A225" s="76"/>
      <c r="B225" s="76"/>
      <c r="C225" s="76"/>
      <c r="D225" s="76"/>
      <c r="E225" s="77"/>
      <c r="F225" s="77"/>
      <c r="T225" s="46"/>
      <c r="U225" s="76"/>
      <c r="V225" s="76"/>
      <c r="W225" s="76"/>
      <c r="X225" s="76"/>
      <c r="Y225" s="76"/>
    </row>
    <row r="226" spans="1:25" s="75" customFormat="1" ht="35.25" customHeight="1">
      <c r="A226" s="76"/>
      <c r="B226" s="76"/>
      <c r="C226" s="76"/>
      <c r="D226" s="76"/>
      <c r="E226" s="77"/>
      <c r="F226" s="77"/>
      <c r="T226" s="46"/>
      <c r="U226" s="76"/>
      <c r="V226" s="76"/>
      <c r="W226" s="76"/>
      <c r="X226" s="76"/>
      <c r="Y226" s="76"/>
    </row>
    <row r="227" spans="1:25" s="75" customFormat="1" ht="35.25" customHeight="1">
      <c r="A227" s="76"/>
      <c r="B227" s="76"/>
      <c r="C227" s="76"/>
      <c r="D227" s="76"/>
      <c r="E227" s="77"/>
      <c r="F227" s="77"/>
      <c r="T227" s="46"/>
      <c r="U227" s="76"/>
      <c r="V227" s="76"/>
      <c r="W227" s="76"/>
      <c r="X227" s="76"/>
      <c r="Y227" s="76"/>
    </row>
    <row r="228" spans="1:25" s="75" customFormat="1" ht="35.25" customHeight="1">
      <c r="A228" s="76"/>
      <c r="B228" s="76"/>
      <c r="C228" s="76"/>
      <c r="D228" s="76"/>
      <c r="E228" s="77"/>
      <c r="F228" s="77"/>
      <c r="T228" s="46"/>
      <c r="U228" s="76"/>
      <c r="V228" s="76"/>
      <c r="W228" s="76"/>
      <c r="X228" s="76"/>
      <c r="Y228" s="76"/>
    </row>
    <row r="229" spans="1:25" s="75" customFormat="1" ht="35.25" customHeight="1">
      <c r="A229" s="76"/>
      <c r="B229" s="76"/>
      <c r="C229" s="76"/>
      <c r="D229" s="76"/>
      <c r="E229" s="77"/>
      <c r="F229" s="77"/>
      <c r="T229" s="46"/>
      <c r="U229" s="76"/>
      <c r="V229" s="76"/>
      <c r="W229" s="76"/>
      <c r="X229" s="76"/>
      <c r="Y229" s="76"/>
    </row>
    <row r="230" spans="1:25" s="75" customFormat="1" ht="35.25" customHeight="1">
      <c r="A230" s="76"/>
      <c r="B230" s="76"/>
      <c r="C230" s="76"/>
      <c r="D230" s="76"/>
      <c r="E230" s="77"/>
      <c r="F230" s="77"/>
      <c r="T230" s="46"/>
      <c r="U230" s="76"/>
      <c r="V230" s="76"/>
      <c r="W230" s="76"/>
      <c r="X230" s="76"/>
      <c r="Y230" s="76"/>
    </row>
    <row r="231" spans="1:25" s="75" customFormat="1" ht="35.25" customHeight="1">
      <c r="A231" s="76"/>
      <c r="B231" s="76"/>
      <c r="C231" s="76"/>
      <c r="D231" s="76"/>
      <c r="E231" s="77"/>
      <c r="F231" s="77"/>
      <c r="T231" s="46"/>
      <c r="U231" s="76"/>
      <c r="V231" s="76"/>
      <c r="W231" s="76"/>
      <c r="X231" s="76"/>
      <c r="Y231" s="76"/>
    </row>
    <row r="232" spans="1:25" s="75" customFormat="1" ht="35.25" customHeight="1">
      <c r="A232" s="76"/>
      <c r="B232" s="76"/>
      <c r="C232" s="76"/>
      <c r="D232" s="76"/>
      <c r="E232" s="77"/>
      <c r="F232" s="77"/>
      <c r="T232" s="46"/>
      <c r="U232" s="76"/>
      <c r="V232" s="76"/>
      <c r="W232" s="76"/>
      <c r="X232" s="76"/>
      <c r="Y232" s="76"/>
    </row>
    <row r="233" spans="1:25" s="75" customFormat="1" ht="35.25" customHeight="1">
      <c r="A233" s="76"/>
      <c r="B233" s="76"/>
      <c r="C233" s="76"/>
      <c r="D233" s="76"/>
      <c r="E233" s="77"/>
      <c r="F233" s="77"/>
      <c r="T233" s="46"/>
      <c r="U233" s="76"/>
      <c r="V233" s="76"/>
      <c r="W233" s="76"/>
      <c r="X233" s="76"/>
      <c r="Y233" s="76"/>
    </row>
    <row r="234" spans="1:25" s="75" customFormat="1" ht="35.25" customHeight="1">
      <c r="A234" s="76"/>
      <c r="B234" s="76"/>
      <c r="C234" s="76"/>
      <c r="D234" s="76"/>
      <c r="E234" s="77"/>
      <c r="F234" s="77"/>
      <c r="T234" s="46"/>
      <c r="U234" s="76"/>
      <c r="V234" s="76"/>
      <c r="W234" s="76"/>
      <c r="X234" s="76"/>
      <c r="Y234" s="76"/>
    </row>
    <row r="235" spans="1:25" s="75" customFormat="1" ht="35.25" customHeight="1">
      <c r="A235" s="76"/>
      <c r="B235" s="76"/>
      <c r="C235" s="76"/>
      <c r="D235" s="76"/>
      <c r="E235" s="77"/>
      <c r="F235" s="77"/>
      <c r="T235" s="46"/>
      <c r="U235" s="76"/>
      <c r="V235" s="76"/>
      <c r="W235" s="76"/>
      <c r="X235" s="76"/>
      <c r="Y235" s="76"/>
    </row>
    <row r="236" spans="1:25" s="75" customFormat="1" ht="35.25" customHeight="1">
      <c r="A236" s="76"/>
      <c r="B236" s="76"/>
      <c r="C236" s="76"/>
      <c r="D236" s="76"/>
      <c r="E236" s="77"/>
      <c r="F236" s="77"/>
      <c r="T236" s="46"/>
      <c r="U236" s="76"/>
      <c r="V236" s="76"/>
      <c r="W236" s="76"/>
      <c r="X236" s="76"/>
      <c r="Y236" s="76"/>
    </row>
    <row r="237" spans="1:25" s="75" customFormat="1" ht="35.25" customHeight="1">
      <c r="A237" s="76"/>
      <c r="B237" s="76"/>
      <c r="C237" s="76"/>
      <c r="D237" s="76"/>
      <c r="E237" s="77"/>
      <c r="F237" s="77"/>
      <c r="T237" s="46"/>
      <c r="U237" s="76"/>
      <c r="V237" s="76"/>
      <c r="W237" s="76"/>
      <c r="X237" s="76"/>
      <c r="Y237" s="76"/>
    </row>
    <row r="238" spans="1:25" s="75" customFormat="1" ht="35.25" customHeight="1">
      <c r="A238" s="76"/>
      <c r="B238" s="76"/>
      <c r="C238" s="76"/>
      <c r="D238" s="76"/>
      <c r="E238" s="77"/>
      <c r="F238" s="77"/>
      <c r="T238" s="46"/>
      <c r="U238" s="76"/>
      <c r="V238" s="76"/>
      <c r="W238" s="76"/>
      <c r="X238" s="76"/>
      <c r="Y238" s="76"/>
    </row>
    <row r="239" spans="1:25" s="75" customFormat="1" ht="35.25" customHeight="1">
      <c r="A239" s="76"/>
      <c r="B239" s="76"/>
      <c r="C239" s="76"/>
      <c r="D239" s="76"/>
      <c r="E239" s="77"/>
      <c r="F239" s="77"/>
      <c r="T239" s="46"/>
      <c r="U239" s="76"/>
      <c r="V239" s="76"/>
      <c r="W239" s="76"/>
      <c r="X239" s="76"/>
      <c r="Y239" s="76"/>
    </row>
    <row r="240" spans="1:25" s="75" customFormat="1" ht="35.25" customHeight="1">
      <c r="A240" s="76"/>
      <c r="B240" s="76"/>
      <c r="C240" s="76"/>
      <c r="D240" s="76"/>
      <c r="E240" s="77"/>
      <c r="F240" s="77"/>
      <c r="T240" s="46"/>
      <c r="U240" s="76"/>
      <c r="V240" s="76"/>
      <c r="W240" s="76"/>
      <c r="X240" s="76"/>
      <c r="Y240" s="76"/>
    </row>
    <row r="241" spans="1:25" s="75" customFormat="1" ht="35.25" customHeight="1">
      <c r="A241" s="76"/>
      <c r="B241" s="76"/>
      <c r="C241" s="76"/>
      <c r="D241" s="76"/>
      <c r="E241" s="77"/>
      <c r="F241" s="77"/>
      <c r="T241" s="46"/>
      <c r="U241" s="76"/>
      <c r="V241" s="76"/>
      <c r="W241" s="76"/>
      <c r="X241" s="76"/>
      <c r="Y241" s="76"/>
    </row>
    <row r="242" spans="1:25" s="75" customFormat="1" ht="35.25" customHeight="1">
      <c r="A242" s="76"/>
      <c r="B242" s="76"/>
      <c r="C242" s="76"/>
      <c r="D242" s="76"/>
      <c r="E242" s="77"/>
      <c r="F242" s="77"/>
      <c r="T242" s="46"/>
      <c r="U242" s="76"/>
      <c r="V242" s="76"/>
      <c r="W242" s="76"/>
      <c r="X242" s="76"/>
      <c r="Y242" s="76"/>
    </row>
    <row r="243" spans="1:25" s="75" customFormat="1" ht="35.25" customHeight="1">
      <c r="A243" s="76"/>
      <c r="B243" s="76"/>
      <c r="C243" s="76"/>
      <c r="D243" s="76"/>
      <c r="E243" s="77"/>
      <c r="F243" s="77"/>
      <c r="T243" s="46"/>
      <c r="U243" s="76"/>
      <c r="V243" s="76"/>
      <c r="W243" s="76"/>
      <c r="X243" s="76"/>
      <c r="Y243" s="76"/>
    </row>
    <row r="244" spans="1:25" s="75" customFormat="1" ht="35.25" customHeight="1">
      <c r="A244" s="76"/>
      <c r="B244" s="76"/>
      <c r="C244" s="76"/>
      <c r="D244" s="76"/>
      <c r="E244" s="77"/>
      <c r="F244" s="77"/>
      <c r="T244" s="46"/>
      <c r="U244" s="76"/>
      <c r="V244" s="76"/>
      <c r="W244" s="76"/>
      <c r="X244" s="76"/>
      <c r="Y244" s="76"/>
    </row>
    <row r="245" spans="1:25" s="75" customFormat="1" ht="35.25" customHeight="1">
      <c r="A245" s="76"/>
      <c r="B245" s="76"/>
      <c r="C245" s="76"/>
      <c r="D245" s="76"/>
      <c r="E245" s="77"/>
      <c r="F245" s="77"/>
      <c r="T245" s="46"/>
      <c r="U245" s="76"/>
      <c r="V245" s="76"/>
      <c r="W245" s="76"/>
      <c r="X245" s="76"/>
      <c r="Y245" s="76"/>
    </row>
    <row r="246" spans="1:25" s="75" customFormat="1" ht="35.25" customHeight="1">
      <c r="A246" s="76"/>
      <c r="B246" s="76"/>
      <c r="C246" s="76"/>
      <c r="D246" s="76"/>
      <c r="E246" s="77"/>
      <c r="F246" s="77"/>
      <c r="T246" s="46"/>
      <c r="U246" s="76"/>
      <c r="V246" s="76"/>
      <c r="W246" s="76"/>
      <c r="X246" s="76"/>
      <c r="Y246" s="76"/>
    </row>
    <row r="247" spans="1:25" s="75" customFormat="1" ht="35.25" customHeight="1">
      <c r="A247" s="76"/>
      <c r="B247" s="76"/>
      <c r="C247" s="76"/>
      <c r="D247" s="76"/>
      <c r="E247" s="77"/>
      <c r="F247" s="77"/>
      <c r="T247" s="46"/>
      <c r="U247" s="76"/>
      <c r="V247" s="76"/>
      <c r="W247" s="76"/>
      <c r="X247" s="76"/>
      <c r="Y247" s="76"/>
    </row>
    <row r="248" spans="1:25" s="75" customFormat="1" ht="35.25" customHeight="1">
      <c r="A248" s="76"/>
      <c r="B248" s="76"/>
      <c r="C248" s="76"/>
      <c r="D248" s="76"/>
      <c r="E248" s="77"/>
      <c r="F248" s="77"/>
      <c r="T248" s="46"/>
      <c r="U248" s="76"/>
      <c r="V248" s="76"/>
      <c r="W248" s="76"/>
      <c r="X248" s="76"/>
      <c r="Y248" s="76"/>
    </row>
    <row r="249" spans="1:25" s="75" customFormat="1" ht="35.25" customHeight="1">
      <c r="A249" s="76"/>
      <c r="B249" s="76"/>
      <c r="C249" s="76"/>
      <c r="D249" s="76"/>
      <c r="E249" s="77"/>
      <c r="F249" s="77"/>
      <c r="T249" s="46"/>
      <c r="U249" s="76"/>
      <c r="V249" s="76"/>
      <c r="W249" s="76"/>
      <c r="X249" s="76"/>
      <c r="Y249" s="76"/>
    </row>
    <row r="250" spans="1:25" s="75" customFormat="1" ht="35.25" customHeight="1">
      <c r="A250" s="76"/>
      <c r="B250" s="76"/>
      <c r="C250" s="76"/>
      <c r="D250" s="76"/>
      <c r="E250" s="77"/>
      <c r="F250" s="77"/>
      <c r="T250" s="46"/>
      <c r="U250" s="76"/>
      <c r="V250" s="76"/>
      <c r="W250" s="76"/>
      <c r="X250" s="76"/>
      <c r="Y250" s="76"/>
    </row>
    <row r="251" spans="1:25" s="75" customFormat="1" ht="35.25" customHeight="1">
      <c r="A251" s="76"/>
      <c r="B251" s="76"/>
      <c r="C251" s="76"/>
      <c r="D251" s="76"/>
      <c r="E251" s="77"/>
      <c r="F251" s="77"/>
      <c r="T251" s="46"/>
      <c r="U251" s="76"/>
      <c r="V251" s="76"/>
      <c r="W251" s="76"/>
      <c r="X251" s="76"/>
      <c r="Y251" s="76"/>
    </row>
    <row r="252" spans="1:25" s="75" customFormat="1" ht="35.25" customHeight="1">
      <c r="A252" s="76"/>
      <c r="B252" s="76"/>
      <c r="C252" s="76"/>
      <c r="D252" s="76"/>
      <c r="E252" s="77"/>
      <c r="F252" s="77"/>
      <c r="T252" s="46"/>
      <c r="U252" s="76"/>
      <c r="V252" s="76"/>
      <c r="W252" s="76"/>
      <c r="X252" s="76"/>
      <c r="Y252" s="76"/>
    </row>
    <row r="253" spans="1:25" s="75" customFormat="1" ht="35.25" customHeight="1">
      <c r="A253" s="76"/>
      <c r="B253" s="76"/>
      <c r="C253" s="76"/>
      <c r="D253" s="76"/>
      <c r="E253" s="77"/>
      <c r="F253" s="77"/>
      <c r="T253" s="46"/>
      <c r="U253" s="76"/>
      <c r="V253" s="76"/>
      <c r="W253" s="76"/>
      <c r="X253" s="76"/>
      <c r="Y253" s="76"/>
    </row>
    <row r="254" spans="1:25" s="75" customFormat="1" ht="35.25" customHeight="1">
      <c r="A254" s="76"/>
      <c r="B254" s="76"/>
      <c r="C254" s="76"/>
      <c r="D254" s="76"/>
      <c r="E254" s="77"/>
      <c r="F254" s="77"/>
      <c r="T254" s="46"/>
      <c r="U254" s="76"/>
      <c r="V254" s="76"/>
      <c r="W254" s="76"/>
      <c r="X254" s="76"/>
      <c r="Y254" s="76"/>
    </row>
    <row r="255" spans="1:25" s="75" customFormat="1" ht="35.25" customHeight="1">
      <c r="A255" s="76"/>
      <c r="B255" s="76"/>
      <c r="C255" s="76"/>
      <c r="D255" s="76"/>
      <c r="E255" s="77"/>
      <c r="F255" s="77"/>
      <c r="T255" s="46"/>
      <c r="U255" s="76"/>
      <c r="V255" s="76"/>
      <c r="W255" s="76"/>
      <c r="X255" s="76"/>
      <c r="Y255" s="76"/>
    </row>
    <row r="256" spans="1:25" s="75" customFormat="1" ht="35.25" customHeight="1">
      <c r="A256" s="76"/>
      <c r="B256" s="76"/>
      <c r="C256" s="76"/>
      <c r="D256" s="76"/>
      <c r="E256" s="77"/>
      <c r="F256" s="77"/>
      <c r="T256" s="46"/>
      <c r="U256" s="76"/>
      <c r="V256" s="76"/>
      <c r="W256" s="76"/>
      <c r="X256" s="76"/>
      <c r="Y256" s="76"/>
    </row>
    <row r="257" spans="1:25" s="75" customFormat="1" ht="35.25" customHeight="1">
      <c r="A257" s="76"/>
      <c r="B257" s="76"/>
      <c r="C257" s="76"/>
      <c r="D257" s="76"/>
      <c r="E257" s="77"/>
      <c r="F257" s="77"/>
      <c r="T257" s="46"/>
      <c r="U257" s="76"/>
      <c r="V257" s="76"/>
      <c r="W257" s="76"/>
      <c r="X257" s="76"/>
      <c r="Y257" s="76"/>
    </row>
    <row r="258" spans="1:25" s="75" customFormat="1" ht="35.25" customHeight="1">
      <c r="A258" s="76"/>
      <c r="B258" s="76"/>
      <c r="C258" s="76"/>
      <c r="D258" s="76"/>
      <c r="E258" s="77"/>
      <c r="F258" s="77"/>
      <c r="T258" s="46"/>
      <c r="U258" s="76"/>
      <c r="V258" s="76"/>
      <c r="W258" s="76"/>
      <c r="X258" s="76"/>
      <c r="Y258" s="76"/>
    </row>
    <row r="259" spans="1:25" s="75" customFormat="1" ht="35.25" customHeight="1">
      <c r="A259" s="76"/>
      <c r="B259" s="76"/>
      <c r="C259" s="76"/>
      <c r="D259" s="76"/>
      <c r="E259" s="77"/>
      <c r="F259" s="77"/>
      <c r="T259" s="46"/>
      <c r="U259" s="76"/>
      <c r="V259" s="76"/>
      <c r="W259" s="76"/>
      <c r="X259" s="76"/>
      <c r="Y259" s="76"/>
    </row>
    <row r="260" spans="1:25" s="75" customFormat="1" ht="35.25" customHeight="1">
      <c r="A260" s="76"/>
      <c r="B260" s="76"/>
      <c r="C260" s="76"/>
      <c r="D260" s="76"/>
      <c r="E260" s="77"/>
      <c r="F260" s="77"/>
      <c r="T260" s="46"/>
      <c r="U260" s="76"/>
      <c r="V260" s="76"/>
      <c r="W260" s="76"/>
      <c r="X260" s="76"/>
      <c r="Y260" s="76"/>
    </row>
    <row r="261" spans="1:25" s="75" customFormat="1" ht="35.25" customHeight="1">
      <c r="A261" s="76"/>
      <c r="B261" s="76"/>
      <c r="C261" s="76"/>
      <c r="D261" s="76"/>
      <c r="E261" s="77"/>
      <c r="F261" s="77"/>
      <c r="T261" s="46"/>
      <c r="U261" s="76"/>
      <c r="V261" s="76"/>
      <c r="W261" s="76"/>
      <c r="X261" s="76"/>
      <c r="Y261" s="76"/>
    </row>
    <row r="262" spans="1:25" s="75" customFormat="1" ht="35.25" customHeight="1">
      <c r="A262" s="76"/>
      <c r="B262" s="76"/>
      <c r="C262" s="76"/>
      <c r="D262" s="76"/>
      <c r="E262" s="77"/>
      <c r="F262" s="77"/>
      <c r="T262" s="46"/>
      <c r="U262" s="76"/>
      <c r="V262" s="76"/>
      <c r="W262" s="76"/>
      <c r="X262" s="76"/>
      <c r="Y262" s="76"/>
    </row>
    <row r="263" spans="1:25" s="75" customFormat="1" ht="35.25" customHeight="1">
      <c r="A263" s="76"/>
      <c r="B263" s="76"/>
      <c r="C263" s="76"/>
      <c r="D263" s="76"/>
      <c r="E263" s="77"/>
      <c r="F263" s="77"/>
      <c r="T263" s="46"/>
      <c r="U263" s="76"/>
      <c r="V263" s="76"/>
      <c r="W263" s="76"/>
      <c r="X263" s="76"/>
      <c r="Y263" s="76"/>
    </row>
    <row r="264" spans="1:25" s="75" customFormat="1" ht="35.25" customHeight="1">
      <c r="A264" s="76"/>
      <c r="B264" s="76"/>
      <c r="C264" s="76"/>
      <c r="D264" s="76"/>
      <c r="E264" s="77"/>
      <c r="F264" s="77"/>
      <c r="T264" s="46"/>
      <c r="U264" s="76"/>
      <c r="V264" s="76"/>
      <c r="W264" s="76"/>
      <c r="X264" s="76"/>
      <c r="Y264" s="76"/>
    </row>
    <row r="265" spans="1:25" s="75" customFormat="1" ht="35.25" customHeight="1">
      <c r="A265" s="76"/>
      <c r="B265" s="76"/>
      <c r="C265" s="76"/>
      <c r="D265" s="76"/>
      <c r="E265" s="77"/>
      <c r="F265" s="77"/>
      <c r="T265" s="46"/>
      <c r="U265" s="76"/>
      <c r="V265" s="76"/>
      <c r="W265" s="76"/>
      <c r="X265" s="76"/>
      <c r="Y265" s="76"/>
    </row>
    <row r="266" spans="1:25" s="75" customFormat="1" ht="35.25" customHeight="1">
      <c r="A266" s="76"/>
      <c r="B266" s="76"/>
      <c r="C266" s="76"/>
      <c r="D266" s="76"/>
      <c r="E266" s="77"/>
      <c r="F266" s="77"/>
      <c r="T266" s="46"/>
      <c r="U266" s="76"/>
      <c r="V266" s="76"/>
      <c r="W266" s="76"/>
      <c r="X266" s="76"/>
      <c r="Y266" s="76"/>
    </row>
    <row r="267" spans="1:25" s="75" customFormat="1" ht="35.25" customHeight="1">
      <c r="A267" s="76"/>
      <c r="B267" s="76"/>
      <c r="C267" s="76"/>
      <c r="D267" s="76"/>
      <c r="E267" s="77"/>
      <c r="F267" s="77"/>
      <c r="T267" s="46"/>
      <c r="U267" s="76"/>
      <c r="V267" s="76"/>
      <c r="W267" s="76"/>
      <c r="X267" s="76"/>
      <c r="Y267" s="76"/>
    </row>
    <row r="268" spans="1:25" s="75" customFormat="1" ht="35.25" customHeight="1">
      <c r="A268" s="76"/>
      <c r="B268" s="76"/>
      <c r="C268" s="76"/>
      <c r="D268" s="76"/>
      <c r="E268" s="77"/>
      <c r="F268" s="77"/>
      <c r="T268" s="46"/>
      <c r="U268" s="76"/>
      <c r="V268" s="76"/>
      <c r="W268" s="76"/>
      <c r="X268" s="76"/>
      <c r="Y268" s="76"/>
    </row>
    <row r="269" spans="1:25" s="75" customFormat="1" ht="35.25" customHeight="1">
      <c r="A269" s="76"/>
      <c r="B269" s="76"/>
      <c r="C269" s="76"/>
      <c r="D269" s="76"/>
      <c r="E269" s="77"/>
      <c r="F269" s="77"/>
      <c r="T269" s="46"/>
      <c r="U269" s="76"/>
      <c r="V269" s="76"/>
      <c r="W269" s="76"/>
      <c r="X269" s="76"/>
      <c r="Y269" s="76"/>
    </row>
    <row r="270" spans="1:25" s="75" customFormat="1" ht="35.25" customHeight="1">
      <c r="A270" s="76"/>
      <c r="B270" s="76"/>
      <c r="C270" s="76"/>
      <c r="D270" s="76"/>
      <c r="E270" s="77"/>
      <c r="F270" s="77"/>
      <c r="T270" s="46"/>
      <c r="U270" s="76"/>
      <c r="V270" s="76"/>
      <c r="W270" s="76"/>
      <c r="X270" s="76"/>
      <c r="Y270" s="76"/>
    </row>
    <row r="271" spans="1:25" s="75" customFormat="1" ht="35.25" customHeight="1">
      <c r="A271" s="76"/>
      <c r="B271" s="76"/>
      <c r="C271" s="76"/>
      <c r="D271" s="76"/>
      <c r="E271" s="77"/>
      <c r="F271" s="77"/>
      <c r="T271" s="46"/>
      <c r="U271" s="76"/>
      <c r="V271" s="76"/>
      <c r="W271" s="76"/>
      <c r="X271" s="76"/>
      <c r="Y271" s="76"/>
    </row>
    <row r="272" spans="1:25" s="75" customFormat="1" ht="35.25" customHeight="1">
      <c r="A272" s="76"/>
      <c r="B272" s="76"/>
      <c r="C272" s="76"/>
      <c r="D272" s="76"/>
      <c r="E272" s="77"/>
      <c r="F272" s="77"/>
      <c r="T272" s="46"/>
      <c r="U272" s="76"/>
      <c r="V272" s="76"/>
      <c r="W272" s="76"/>
      <c r="X272" s="76"/>
      <c r="Y272" s="76"/>
    </row>
    <row r="273" spans="1:25" s="75" customFormat="1" ht="35.25" customHeight="1">
      <c r="A273" s="76"/>
      <c r="B273" s="76"/>
      <c r="C273" s="76"/>
      <c r="D273" s="76"/>
      <c r="E273" s="77"/>
      <c r="F273" s="77"/>
      <c r="T273" s="46"/>
      <c r="U273" s="76"/>
      <c r="V273" s="76"/>
      <c r="W273" s="76"/>
      <c r="X273" s="76"/>
      <c r="Y273" s="76"/>
    </row>
    <row r="274" spans="1:25" s="75" customFormat="1" ht="35.25" customHeight="1">
      <c r="A274" s="76"/>
      <c r="B274" s="76"/>
      <c r="C274" s="76"/>
      <c r="D274" s="76"/>
      <c r="E274" s="77"/>
      <c r="F274" s="77"/>
      <c r="T274" s="46"/>
      <c r="U274" s="76"/>
      <c r="V274" s="76"/>
      <c r="W274" s="76"/>
      <c r="X274" s="76"/>
      <c r="Y274" s="76"/>
    </row>
    <row r="275" spans="1:25" s="75" customFormat="1" ht="35.25" customHeight="1">
      <c r="A275" s="76"/>
      <c r="B275" s="76"/>
      <c r="C275" s="76"/>
      <c r="D275" s="76"/>
      <c r="E275" s="77"/>
      <c r="F275" s="77"/>
      <c r="T275" s="46"/>
      <c r="U275" s="76"/>
      <c r="V275" s="76"/>
      <c r="W275" s="76"/>
      <c r="X275" s="76"/>
      <c r="Y275" s="76"/>
    </row>
    <row r="276" spans="1:25" s="75" customFormat="1" ht="35.25" customHeight="1">
      <c r="A276" s="76"/>
      <c r="B276" s="76"/>
      <c r="C276" s="76"/>
      <c r="D276" s="76"/>
      <c r="E276" s="77"/>
      <c r="F276" s="77"/>
      <c r="T276" s="46"/>
      <c r="U276" s="76"/>
      <c r="V276" s="76"/>
      <c r="W276" s="76"/>
      <c r="X276" s="76"/>
      <c r="Y276" s="76"/>
    </row>
    <row r="277" spans="1:25" s="75" customFormat="1" ht="35.25" customHeight="1">
      <c r="A277" s="76"/>
      <c r="B277" s="76"/>
      <c r="C277" s="76"/>
      <c r="D277" s="76"/>
      <c r="E277" s="77"/>
      <c r="F277" s="77"/>
      <c r="T277" s="46"/>
      <c r="U277" s="76"/>
      <c r="V277" s="76"/>
      <c r="W277" s="76"/>
      <c r="X277" s="76"/>
      <c r="Y277" s="76"/>
    </row>
    <row r="278" spans="1:25" s="75" customFormat="1" ht="35.25" customHeight="1">
      <c r="A278" s="76"/>
      <c r="B278" s="76"/>
      <c r="C278" s="76"/>
      <c r="D278" s="76"/>
      <c r="E278" s="77"/>
      <c r="F278" s="77"/>
      <c r="T278" s="46"/>
      <c r="U278" s="76"/>
      <c r="V278" s="76"/>
      <c r="W278" s="76"/>
      <c r="X278" s="76"/>
      <c r="Y278" s="76"/>
    </row>
    <row r="279" spans="1:25" s="75" customFormat="1" ht="35.25" customHeight="1">
      <c r="A279" s="76"/>
      <c r="B279" s="76"/>
      <c r="C279" s="76"/>
      <c r="D279" s="76"/>
      <c r="E279" s="77"/>
      <c r="F279" s="77"/>
      <c r="T279" s="46"/>
      <c r="U279" s="76"/>
      <c r="V279" s="76"/>
      <c r="W279" s="76"/>
      <c r="X279" s="76"/>
      <c r="Y279" s="76"/>
    </row>
    <row r="280" spans="1:25" s="75" customFormat="1" ht="35.25" customHeight="1">
      <c r="A280" s="76"/>
      <c r="B280" s="76"/>
      <c r="C280" s="76"/>
      <c r="D280" s="76"/>
      <c r="E280" s="77"/>
      <c r="F280" s="77"/>
      <c r="T280" s="46"/>
      <c r="U280" s="76"/>
      <c r="V280" s="76"/>
      <c r="W280" s="76"/>
      <c r="X280" s="76"/>
      <c r="Y280" s="76"/>
    </row>
    <row r="281" spans="1:25" s="75" customFormat="1" ht="35.25" customHeight="1">
      <c r="A281" s="76"/>
      <c r="B281" s="76"/>
      <c r="C281" s="76"/>
      <c r="D281" s="76"/>
      <c r="E281" s="77"/>
      <c r="F281" s="77"/>
      <c r="T281" s="46"/>
      <c r="U281" s="76"/>
      <c r="V281" s="76"/>
      <c r="W281" s="76"/>
      <c r="X281" s="76"/>
      <c r="Y281" s="76"/>
    </row>
    <row r="282" spans="1:25" s="75" customFormat="1" ht="35.25" customHeight="1">
      <c r="A282" s="76"/>
      <c r="B282" s="76"/>
      <c r="C282" s="76"/>
      <c r="D282" s="76"/>
      <c r="E282" s="77"/>
      <c r="F282" s="77"/>
      <c r="T282" s="46"/>
      <c r="U282" s="76"/>
      <c r="V282" s="76"/>
      <c r="W282" s="76"/>
      <c r="X282" s="76"/>
      <c r="Y282" s="76"/>
    </row>
    <row r="283" spans="1:25" s="75" customFormat="1" ht="35.25" customHeight="1">
      <c r="A283" s="76"/>
      <c r="B283" s="76"/>
      <c r="C283" s="76"/>
      <c r="D283" s="76"/>
      <c r="E283" s="77"/>
      <c r="F283" s="77"/>
      <c r="T283" s="46"/>
      <c r="U283" s="76"/>
      <c r="V283" s="76"/>
      <c r="W283" s="76"/>
      <c r="X283" s="76"/>
      <c r="Y283" s="76"/>
    </row>
    <row r="284" spans="1:25" s="75" customFormat="1" ht="35.25" customHeight="1">
      <c r="A284" s="76"/>
      <c r="B284" s="76"/>
      <c r="C284" s="76"/>
      <c r="D284" s="76"/>
      <c r="E284" s="77"/>
      <c r="F284" s="77"/>
      <c r="T284" s="46"/>
      <c r="U284" s="76"/>
      <c r="V284" s="76"/>
      <c r="W284" s="76"/>
      <c r="X284" s="76"/>
      <c r="Y284" s="76"/>
    </row>
    <row r="285" spans="1:25" s="75" customFormat="1" ht="35.25" customHeight="1">
      <c r="A285" s="76"/>
      <c r="B285" s="76"/>
      <c r="C285" s="76"/>
      <c r="D285" s="76"/>
      <c r="E285" s="77"/>
      <c r="F285" s="77"/>
      <c r="T285" s="46"/>
      <c r="U285" s="76"/>
      <c r="V285" s="76"/>
      <c r="W285" s="76"/>
      <c r="X285" s="76"/>
      <c r="Y285" s="76"/>
    </row>
    <row r="286" spans="1:25" s="75" customFormat="1" ht="35.25" customHeight="1">
      <c r="A286" s="76"/>
      <c r="B286" s="76"/>
      <c r="C286" s="76"/>
      <c r="D286" s="76"/>
      <c r="E286" s="77"/>
      <c r="F286" s="77"/>
      <c r="T286" s="46"/>
      <c r="U286" s="76"/>
      <c r="V286" s="76"/>
      <c r="W286" s="76"/>
      <c r="X286" s="76"/>
      <c r="Y286" s="76"/>
    </row>
    <row r="287" spans="1:25" s="75" customFormat="1" ht="35.25" customHeight="1">
      <c r="A287" s="76"/>
      <c r="B287" s="76"/>
      <c r="C287" s="76"/>
      <c r="D287" s="76"/>
      <c r="E287" s="77"/>
      <c r="F287" s="77"/>
      <c r="T287" s="46"/>
      <c r="U287" s="76"/>
      <c r="V287" s="76"/>
      <c r="W287" s="76"/>
      <c r="X287" s="76"/>
      <c r="Y287" s="76"/>
    </row>
    <row r="288" spans="1:25" s="75" customFormat="1" ht="35.25" customHeight="1">
      <c r="A288" s="76"/>
      <c r="B288" s="76"/>
      <c r="C288" s="76"/>
      <c r="D288" s="76"/>
      <c r="E288" s="77"/>
      <c r="F288" s="77"/>
      <c r="T288" s="46"/>
      <c r="U288" s="76"/>
      <c r="V288" s="76"/>
      <c r="W288" s="76"/>
      <c r="X288" s="76"/>
      <c r="Y288" s="76"/>
    </row>
    <row r="289" spans="1:25" s="75" customFormat="1" ht="35.25" customHeight="1">
      <c r="A289" s="76"/>
      <c r="B289" s="76"/>
      <c r="C289" s="76"/>
      <c r="D289" s="76"/>
      <c r="E289" s="77"/>
      <c r="F289" s="77"/>
      <c r="T289" s="46"/>
      <c r="U289" s="76"/>
      <c r="V289" s="76"/>
      <c r="W289" s="76"/>
      <c r="X289" s="76"/>
      <c r="Y289" s="76"/>
    </row>
    <row r="290" spans="1:25" s="75" customFormat="1" ht="35.25" customHeight="1">
      <c r="A290" s="76"/>
      <c r="B290" s="76"/>
      <c r="C290" s="76"/>
      <c r="D290" s="76"/>
      <c r="E290" s="77"/>
      <c r="F290" s="77"/>
      <c r="T290" s="46"/>
      <c r="U290" s="76"/>
      <c r="V290" s="76"/>
      <c r="W290" s="76"/>
      <c r="X290" s="76"/>
      <c r="Y290" s="76"/>
    </row>
    <row r="291" spans="1:25" s="75" customFormat="1" ht="35.25" customHeight="1">
      <c r="A291" s="76"/>
      <c r="B291" s="76"/>
      <c r="C291" s="76"/>
      <c r="D291" s="76"/>
      <c r="E291" s="77"/>
      <c r="F291" s="77"/>
      <c r="T291" s="46"/>
      <c r="U291" s="76"/>
      <c r="V291" s="76"/>
      <c r="W291" s="76"/>
      <c r="X291" s="76"/>
      <c r="Y291" s="76"/>
    </row>
    <row r="292" spans="1:25" s="75" customFormat="1" ht="35.25" customHeight="1">
      <c r="A292" s="76"/>
      <c r="B292" s="76"/>
      <c r="C292" s="76"/>
      <c r="D292" s="76"/>
      <c r="E292" s="77"/>
      <c r="F292" s="77"/>
      <c r="T292" s="46"/>
      <c r="U292" s="76"/>
      <c r="V292" s="76"/>
      <c r="W292" s="76"/>
      <c r="X292" s="76"/>
      <c r="Y292" s="76"/>
    </row>
    <row r="293" spans="1:25" s="75" customFormat="1" ht="35.25" customHeight="1">
      <c r="A293" s="76"/>
      <c r="B293" s="76"/>
      <c r="C293" s="76"/>
      <c r="D293" s="76"/>
      <c r="E293" s="77"/>
      <c r="F293" s="77"/>
      <c r="T293" s="46"/>
      <c r="U293" s="76"/>
      <c r="V293" s="76"/>
      <c r="W293" s="76"/>
      <c r="X293" s="76"/>
      <c r="Y293" s="76"/>
    </row>
    <row r="294" spans="1:25" s="75" customFormat="1" ht="35.25" customHeight="1">
      <c r="A294" s="76"/>
      <c r="B294" s="76"/>
      <c r="C294" s="76"/>
      <c r="D294" s="76"/>
      <c r="E294" s="77"/>
      <c r="F294" s="77"/>
      <c r="T294" s="46"/>
      <c r="U294" s="76"/>
      <c r="V294" s="76"/>
      <c r="W294" s="76"/>
      <c r="X294" s="76"/>
      <c r="Y294" s="76"/>
    </row>
    <row r="295" spans="1:25" s="75" customFormat="1" ht="35.25" customHeight="1">
      <c r="A295" s="76"/>
      <c r="B295" s="76"/>
      <c r="C295" s="76"/>
      <c r="D295" s="76"/>
      <c r="E295" s="77"/>
      <c r="F295" s="77"/>
      <c r="T295" s="46"/>
      <c r="U295" s="76"/>
      <c r="V295" s="76"/>
      <c r="W295" s="76"/>
      <c r="X295" s="76"/>
      <c r="Y295" s="76"/>
    </row>
    <row r="296" spans="1:25" s="75" customFormat="1" ht="35.25" customHeight="1">
      <c r="A296" s="76"/>
      <c r="B296" s="76"/>
      <c r="C296" s="76"/>
      <c r="D296" s="76"/>
      <c r="E296" s="77"/>
      <c r="F296" s="77"/>
      <c r="T296" s="46"/>
      <c r="U296" s="76"/>
      <c r="V296" s="76"/>
      <c r="W296" s="76"/>
      <c r="X296" s="76"/>
      <c r="Y296" s="76"/>
    </row>
    <row r="297" spans="1:25" s="75" customFormat="1" ht="35.25" customHeight="1">
      <c r="A297" s="76"/>
      <c r="B297" s="76"/>
      <c r="C297" s="76"/>
      <c r="D297" s="76"/>
      <c r="E297" s="77"/>
      <c r="F297" s="77"/>
      <c r="T297" s="46"/>
      <c r="U297" s="76"/>
      <c r="V297" s="76"/>
      <c r="W297" s="76"/>
      <c r="X297" s="76"/>
      <c r="Y297" s="76"/>
    </row>
    <row r="298" spans="1:25" s="75" customFormat="1" ht="35.25" customHeight="1">
      <c r="A298" s="76"/>
      <c r="B298" s="76"/>
      <c r="C298" s="76"/>
      <c r="D298" s="76"/>
      <c r="E298" s="77"/>
      <c r="F298" s="77"/>
      <c r="T298" s="46"/>
      <c r="U298" s="76"/>
      <c r="V298" s="76"/>
      <c r="W298" s="76"/>
      <c r="X298" s="76"/>
      <c r="Y298" s="76"/>
    </row>
    <row r="299" spans="1:25" s="75" customFormat="1" ht="35.25" customHeight="1">
      <c r="A299" s="76"/>
      <c r="B299" s="76"/>
      <c r="C299" s="76"/>
      <c r="D299" s="76"/>
      <c r="E299" s="77"/>
      <c r="F299" s="77"/>
      <c r="T299" s="46"/>
      <c r="U299" s="76"/>
      <c r="V299" s="76"/>
      <c r="W299" s="76"/>
      <c r="X299" s="76"/>
      <c r="Y299" s="76"/>
    </row>
    <row r="300" spans="1:25" s="75" customFormat="1" ht="35.25" customHeight="1">
      <c r="A300" s="76"/>
      <c r="B300" s="76"/>
      <c r="C300" s="76"/>
      <c r="D300" s="76"/>
      <c r="E300" s="77"/>
      <c r="F300" s="77"/>
      <c r="T300" s="46"/>
      <c r="U300" s="76"/>
      <c r="V300" s="76"/>
      <c r="W300" s="76"/>
      <c r="X300" s="76"/>
      <c r="Y300" s="76"/>
    </row>
    <row r="301" spans="1:25" s="75" customFormat="1" ht="35.25" customHeight="1">
      <c r="A301" s="76"/>
      <c r="B301" s="76"/>
      <c r="C301" s="76"/>
      <c r="D301" s="76"/>
      <c r="E301" s="77"/>
      <c r="F301" s="77"/>
      <c r="T301" s="46"/>
      <c r="U301" s="76"/>
      <c r="V301" s="76"/>
      <c r="W301" s="76"/>
      <c r="X301" s="76"/>
      <c r="Y301" s="76"/>
    </row>
    <row r="302" spans="1:25" s="75" customFormat="1" ht="35.25" customHeight="1">
      <c r="A302" s="76"/>
      <c r="B302" s="76"/>
      <c r="C302" s="76"/>
      <c r="D302" s="76"/>
      <c r="E302" s="77"/>
      <c r="F302" s="77"/>
      <c r="T302" s="46"/>
      <c r="U302" s="76"/>
      <c r="V302" s="76"/>
      <c r="W302" s="76"/>
      <c r="X302" s="76"/>
      <c r="Y302" s="76"/>
    </row>
    <row r="303" spans="1:25" s="75" customFormat="1" ht="35.25" customHeight="1">
      <c r="A303" s="76"/>
      <c r="B303" s="76"/>
      <c r="C303" s="76"/>
      <c r="D303" s="76"/>
      <c r="E303" s="77"/>
      <c r="F303" s="77"/>
      <c r="T303" s="46"/>
      <c r="U303" s="76"/>
      <c r="V303" s="76"/>
      <c r="W303" s="76"/>
      <c r="X303" s="76"/>
      <c r="Y303" s="76"/>
    </row>
    <row r="304" spans="1:25" s="75" customFormat="1" ht="35.25" customHeight="1">
      <c r="A304" s="76"/>
      <c r="B304" s="76"/>
      <c r="C304" s="76"/>
      <c r="D304" s="76"/>
      <c r="E304" s="77"/>
      <c r="F304" s="77"/>
      <c r="T304" s="46"/>
      <c r="U304" s="76"/>
      <c r="V304" s="76"/>
      <c r="W304" s="76"/>
      <c r="X304" s="76"/>
      <c r="Y304" s="76"/>
    </row>
    <row r="305" spans="1:25" s="75" customFormat="1" ht="35.25" customHeight="1">
      <c r="A305" s="76"/>
      <c r="B305" s="76"/>
      <c r="C305" s="76"/>
      <c r="D305" s="76"/>
      <c r="E305" s="77"/>
      <c r="F305" s="77"/>
      <c r="T305" s="46"/>
      <c r="U305" s="76"/>
      <c r="V305" s="76"/>
      <c r="W305" s="76"/>
      <c r="X305" s="76"/>
      <c r="Y305" s="76"/>
    </row>
    <row r="306" spans="1:25" s="75" customFormat="1" ht="35.25" customHeight="1">
      <c r="A306" s="76"/>
      <c r="B306" s="76"/>
      <c r="C306" s="76"/>
      <c r="D306" s="76"/>
      <c r="E306" s="77"/>
      <c r="F306" s="77"/>
      <c r="T306" s="46"/>
      <c r="U306" s="76"/>
      <c r="V306" s="76"/>
      <c r="W306" s="76"/>
      <c r="X306" s="76"/>
      <c r="Y306" s="76"/>
    </row>
    <row r="307" spans="1:25" s="75" customFormat="1" ht="35.25" customHeight="1">
      <c r="A307" s="76"/>
      <c r="B307" s="76"/>
      <c r="C307" s="76"/>
      <c r="D307" s="76"/>
      <c r="E307" s="77"/>
      <c r="F307" s="77"/>
      <c r="T307" s="46"/>
      <c r="U307" s="76"/>
      <c r="V307" s="76"/>
      <c r="W307" s="76"/>
      <c r="X307" s="76"/>
      <c r="Y307" s="76"/>
    </row>
    <row r="308" spans="1:25" s="75" customFormat="1" ht="35.25" customHeight="1">
      <c r="A308" s="76"/>
      <c r="B308" s="76"/>
      <c r="C308" s="76"/>
      <c r="D308" s="76"/>
      <c r="E308" s="77"/>
      <c r="F308" s="77"/>
      <c r="T308" s="46"/>
      <c r="U308" s="76"/>
      <c r="V308" s="76"/>
      <c r="W308" s="76"/>
      <c r="X308" s="76"/>
      <c r="Y308" s="76"/>
    </row>
    <row r="309" spans="1:25" s="75" customFormat="1" ht="35.25" customHeight="1">
      <c r="A309" s="76"/>
      <c r="B309" s="76"/>
      <c r="C309" s="76"/>
      <c r="D309" s="76"/>
      <c r="E309" s="77"/>
      <c r="F309" s="77"/>
      <c r="T309" s="46"/>
      <c r="U309" s="76"/>
      <c r="V309" s="76"/>
      <c r="W309" s="76"/>
      <c r="X309" s="76"/>
      <c r="Y309" s="76"/>
    </row>
    <row r="310" spans="1:25" s="75" customFormat="1" ht="35.25" customHeight="1">
      <c r="A310" s="76"/>
      <c r="B310" s="76"/>
      <c r="C310" s="76"/>
      <c r="D310" s="76"/>
      <c r="E310" s="77"/>
      <c r="F310" s="77"/>
      <c r="T310" s="46"/>
      <c r="U310" s="76"/>
      <c r="V310" s="76"/>
      <c r="W310" s="76"/>
      <c r="X310" s="76"/>
      <c r="Y310" s="76"/>
    </row>
    <row r="311" spans="1:25" s="75" customFormat="1" ht="35.25" customHeight="1">
      <c r="A311" s="76"/>
      <c r="B311" s="76"/>
      <c r="C311" s="76"/>
      <c r="D311" s="76"/>
      <c r="E311" s="77"/>
      <c r="F311" s="77"/>
      <c r="T311" s="46"/>
      <c r="U311" s="76"/>
      <c r="V311" s="76"/>
      <c r="W311" s="76"/>
      <c r="X311" s="76"/>
      <c r="Y311" s="76"/>
    </row>
    <row r="312" spans="1:25" s="75" customFormat="1" ht="35.25" customHeight="1">
      <c r="A312" s="76"/>
      <c r="B312" s="76"/>
      <c r="C312" s="76"/>
      <c r="D312" s="76"/>
      <c r="E312" s="77"/>
      <c r="F312" s="77"/>
      <c r="T312" s="46"/>
      <c r="U312" s="76"/>
      <c r="V312" s="76"/>
      <c r="W312" s="76"/>
      <c r="X312" s="76"/>
      <c r="Y312" s="76"/>
    </row>
    <row r="313" spans="1:25" s="75" customFormat="1" ht="35.25" customHeight="1">
      <c r="A313" s="76"/>
      <c r="B313" s="76"/>
      <c r="C313" s="76"/>
      <c r="D313" s="76"/>
      <c r="E313" s="77"/>
      <c r="F313" s="77"/>
      <c r="T313" s="46"/>
      <c r="U313" s="76"/>
      <c r="V313" s="76"/>
      <c r="W313" s="76"/>
      <c r="X313" s="76"/>
      <c r="Y313" s="76"/>
    </row>
    <row r="314" spans="1:25" s="75" customFormat="1" ht="35.25" customHeight="1">
      <c r="A314" s="76"/>
      <c r="B314" s="76"/>
      <c r="C314" s="76"/>
      <c r="D314" s="76"/>
      <c r="E314" s="77"/>
      <c r="F314" s="77"/>
      <c r="T314" s="46"/>
      <c r="U314" s="76"/>
      <c r="V314" s="76"/>
      <c r="W314" s="76"/>
      <c r="X314" s="76"/>
      <c r="Y314" s="76"/>
    </row>
    <row r="315" spans="1:25" s="75" customFormat="1" ht="35.25" customHeight="1">
      <c r="A315" s="76"/>
      <c r="B315" s="76"/>
      <c r="C315" s="76"/>
      <c r="D315" s="76"/>
      <c r="E315" s="77"/>
      <c r="F315" s="77"/>
      <c r="T315" s="46"/>
      <c r="U315" s="76"/>
      <c r="V315" s="76"/>
      <c r="W315" s="76"/>
      <c r="X315" s="76"/>
      <c r="Y315" s="76"/>
    </row>
    <row r="316" spans="1:25" s="75" customFormat="1" ht="35.25" customHeight="1">
      <c r="A316" s="76"/>
      <c r="B316" s="76"/>
      <c r="C316" s="76"/>
      <c r="D316" s="76"/>
      <c r="E316" s="77"/>
      <c r="F316" s="77"/>
      <c r="T316" s="46"/>
      <c r="U316" s="76"/>
      <c r="V316" s="76"/>
      <c r="W316" s="76"/>
      <c r="X316" s="76"/>
      <c r="Y316" s="76"/>
    </row>
    <row r="317" spans="1:25" s="75" customFormat="1" ht="35.25" customHeight="1">
      <c r="A317" s="76"/>
      <c r="B317" s="76"/>
      <c r="C317" s="76"/>
      <c r="D317" s="76"/>
      <c r="E317" s="77"/>
      <c r="F317" s="77"/>
      <c r="T317" s="46"/>
      <c r="U317" s="76"/>
      <c r="V317" s="76"/>
      <c r="W317" s="76"/>
      <c r="X317" s="76"/>
      <c r="Y317" s="76"/>
    </row>
    <row r="318" spans="1:25" s="75" customFormat="1" ht="35.25" customHeight="1">
      <c r="A318" s="76"/>
      <c r="B318" s="76"/>
      <c r="C318" s="76"/>
      <c r="D318" s="76"/>
      <c r="E318" s="77"/>
      <c r="F318" s="77"/>
      <c r="T318" s="46"/>
      <c r="U318" s="76"/>
      <c r="V318" s="76"/>
      <c r="W318" s="76"/>
      <c r="X318" s="76"/>
      <c r="Y318" s="76"/>
    </row>
    <row r="319" spans="1:25" s="75" customFormat="1" ht="35.25" customHeight="1">
      <c r="A319" s="76"/>
      <c r="B319" s="76"/>
      <c r="C319" s="76"/>
      <c r="D319" s="76"/>
      <c r="E319" s="77"/>
      <c r="F319" s="77"/>
      <c r="T319" s="46"/>
      <c r="U319" s="76"/>
      <c r="V319" s="76"/>
      <c r="W319" s="76"/>
      <c r="X319" s="76"/>
      <c r="Y319" s="76"/>
    </row>
    <row r="320" spans="1:25" s="75" customFormat="1" ht="35.25" customHeight="1">
      <c r="A320" s="76"/>
      <c r="B320" s="76"/>
      <c r="C320" s="76"/>
      <c r="D320" s="76"/>
      <c r="E320" s="77"/>
      <c r="F320" s="77"/>
      <c r="T320" s="46"/>
      <c r="U320" s="76"/>
      <c r="V320" s="76"/>
      <c r="W320" s="76"/>
      <c r="X320" s="76"/>
      <c r="Y320" s="76"/>
    </row>
    <row r="321" spans="1:25" s="75" customFormat="1" ht="35.25" customHeight="1">
      <c r="A321" s="76"/>
      <c r="B321" s="76"/>
      <c r="C321" s="76"/>
      <c r="D321" s="76"/>
      <c r="E321" s="77"/>
      <c r="F321" s="77"/>
      <c r="T321" s="46"/>
      <c r="U321" s="76"/>
      <c r="V321" s="76"/>
      <c r="W321" s="76"/>
      <c r="X321" s="76"/>
      <c r="Y321" s="76"/>
    </row>
    <row r="322" spans="1:25" s="75" customFormat="1" ht="35.25" customHeight="1">
      <c r="A322" s="76"/>
      <c r="B322" s="76"/>
      <c r="C322" s="76"/>
      <c r="D322" s="76"/>
      <c r="E322" s="77"/>
      <c r="F322" s="77"/>
      <c r="T322" s="46"/>
      <c r="U322" s="76"/>
      <c r="V322" s="76"/>
      <c r="W322" s="76"/>
      <c r="X322" s="76"/>
      <c r="Y322" s="76"/>
    </row>
    <row r="323" spans="1:25" s="75" customFormat="1" ht="35.25" customHeight="1">
      <c r="A323" s="76"/>
      <c r="B323" s="76"/>
      <c r="C323" s="76"/>
      <c r="D323" s="76"/>
      <c r="E323" s="77"/>
      <c r="F323" s="77"/>
      <c r="T323" s="46"/>
      <c r="U323" s="76"/>
      <c r="V323" s="76"/>
      <c r="W323" s="76"/>
      <c r="X323" s="76"/>
      <c r="Y323" s="76"/>
    </row>
    <row r="324" spans="1:25" s="75" customFormat="1" ht="35.25" customHeight="1">
      <c r="A324" s="76"/>
      <c r="B324" s="76"/>
      <c r="C324" s="76"/>
      <c r="D324" s="76"/>
      <c r="E324" s="77"/>
      <c r="F324" s="77"/>
      <c r="T324" s="46"/>
      <c r="U324" s="76"/>
      <c r="V324" s="76"/>
      <c r="W324" s="76"/>
      <c r="X324" s="76"/>
      <c r="Y324" s="76"/>
    </row>
    <row r="325" spans="1:25" s="75" customFormat="1" ht="35.25" customHeight="1">
      <c r="A325" s="76"/>
      <c r="B325" s="76"/>
      <c r="C325" s="76"/>
      <c r="D325" s="76"/>
      <c r="E325" s="77"/>
      <c r="F325" s="77"/>
      <c r="T325" s="46"/>
      <c r="U325" s="76"/>
      <c r="V325" s="76"/>
      <c r="W325" s="76"/>
      <c r="X325" s="76"/>
      <c r="Y325" s="76"/>
    </row>
    <row r="326" spans="1:25" s="75" customFormat="1" ht="35.25" customHeight="1">
      <c r="A326" s="76"/>
      <c r="B326" s="76"/>
      <c r="C326" s="76"/>
      <c r="D326" s="76"/>
      <c r="E326" s="77"/>
      <c r="F326" s="77"/>
      <c r="T326" s="46"/>
      <c r="U326" s="76"/>
      <c r="V326" s="76"/>
      <c r="W326" s="76"/>
      <c r="X326" s="76"/>
      <c r="Y326" s="76"/>
    </row>
    <row r="327" spans="1:25" s="75" customFormat="1" ht="35.25" customHeight="1">
      <c r="A327" s="76"/>
      <c r="B327" s="76"/>
      <c r="C327" s="76"/>
      <c r="D327" s="76"/>
      <c r="E327" s="77"/>
      <c r="F327" s="77"/>
      <c r="T327" s="46"/>
      <c r="U327" s="76"/>
      <c r="V327" s="76"/>
      <c r="W327" s="76"/>
      <c r="X327" s="76"/>
      <c r="Y327" s="76"/>
    </row>
    <row r="328" spans="1:25" s="75" customFormat="1" ht="35.25" customHeight="1">
      <c r="A328" s="76"/>
      <c r="B328" s="76"/>
      <c r="C328" s="76"/>
      <c r="D328" s="76"/>
      <c r="E328" s="77"/>
      <c r="F328" s="77"/>
      <c r="T328" s="46"/>
      <c r="U328" s="76"/>
      <c r="V328" s="76"/>
      <c r="W328" s="76"/>
      <c r="X328" s="76"/>
      <c r="Y328" s="76"/>
    </row>
    <row r="329" spans="1:25" s="75" customFormat="1" ht="35.25" customHeight="1">
      <c r="A329" s="76"/>
      <c r="B329" s="76"/>
      <c r="C329" s="76"/>
      <c r="D329" s="76"/>
      <c r="E329" s="77"/>
      <c r="F329" s="77"/>
      <c r="T329" s="46"/>
      <c r="U329" s="76"/>
      <c r="V329" s="76"/>
      <c r="W329" s="76"/>
      <c r="X329" s="76"/>
      <c r="Y329" s="76"/>
    </row>
    <row r="330" spans="1:25" s="75" customFormat="1" ht="35.25" customHeight="1">
      <c r="A330" s="76"/>
      <c r="B330" s="76"/>
      <c r="C330" s="76"/>
      <c r="D330" s="76"/>
      <c r="E330" s="77"/>
      <c r="F330" s="77"/>
      <c r="T330" s="46"/>
      <c r="U330" s="76"/>
      <c r="V330" s="76"/>
      <c r="W330" s="76"/>
      <c r="X330" s="76"/>
      <c r="Y330" s="76"/>
    </row>
    <row r="331" spans="1:25" s="75" customFormat="1" ht="35.25" customHeight="1">
      <c r="A331" s="76"/>
      <c r="B331" s="76"/>
      <c r="C331" s="76"/>
      <c r="D331" s="76"/>
      <c r="E331" s="77"/>
      <c r="F331" s="77"/>
      <c r="T331" s="46"/>
      <c r="U331" s="76"/>
      <c r="V331" s="76"/>
      <c r="W331" s="76"/>
      <c r="X331" s="76"/>
      <c r="Y331" s="76"/>
    </row>
    <row r="332" spans="1:25" s="75" customFormat="1" ht="35.25" customHeight="1">
      <c r="A332" s="76"/>
      <c r="B332" s="76"/>
      <c r="C332" s="76"/>
      <c r="D332" s="76"/>
      <c r="E332" s="77"/>
      <c r="F332" s="77"/>
      <c r="T332" s="46"/>
      <c r="U332" s="76"/>
      <c r="V332" s="76"/>
      <c r="W332" s="76"/>
      <c r="X332" s="76"/>
      <c r="Y332" s="76"/>
    </row>
    <row r="333" spans="1:25" s="75" customFormat="1" ht="35.25" customHeight="1">
      <c r="A333" s="76"/>
      <c r="B333" s="76"/>
      <c r="C333" s="76"/>
      <c r="D333" s="76"/>
      <c r="E333" s="77"/>
      <c r="F333" s="77"/>
      <c r="T333" s="46"/>
      <c r="U333" s="76"/>
      <c r="V333" s="76"/>
      <c r="W333" s="76"/>
      <c r="X333" s="76"/>
      <c r="Y333" s="76"/>
    </row>
    <row r="334" spans="1:25" s="75" customFormat="1" ht="35.25" customHeight="1">
      <c r="A334" s="76"/>
      <c r="B334" s="76"/>
      <c r="C334" s="76"/>
      <c r="D334" s="76"/>
      <c r="E334" s="77"/>
      <c r="F334" s="77"/>
      <c r="T334" s="46"/>
      <c r="U334" s="76"/>
      <c r="V334" s="76"/>
      <c r="W334" s="76"/>
      <c r="X334" s="76"/>
      <c r="Y334" s="76"/>
    </row>
    <row r="335" spans="1:25" s="75" customFormat="1" ht="35.25" customHeight="1">
      <c r="A335" s="76"/>
      <c r="B335" s="76"/>
      <c r="C335" s="76"/>
      <c r="D335" s="76"/>
      <c r="E335" s="77"/>
      <c r="F335" s="77"/>
      <c r="T335" s="46"/>
      <c r="U335" s="76"/>
      <c r="V335" s="76"/>
      <c r="W335" s="76"/>
      <c r="X335" s="76"/>
      <c r="Y335" s="76"/>
    </row>
    <row r="336" spans="1:25" s="75" customFormat="1" ht="35.25" customHeight="1">
      <c r="A336" s="76"/>
      <c r="B336" s="76"/>
      <c r="C336" s="76"/>
      <c r="D336" s="76"/>
      <c r="E336" s="77"/>
      <c r="F336" s="77"/>
      <c r="T336" s="46"/>
      <c r="U336" s="76"/>
      <c r="V336" s="76"/>
      <c r="W336" s="76"/>
      <c r="X336" s="76"/>
      <c r="Y336" s="76"/>
    </row>
    <row r="337" spans="1:25" s="75" customFormat="1" ht="35.25" customHeight="1">
      <c r="A337" s="76"/>
      <c r="B337" s="76"/>
      <c r="C337" s="76"/>
      <c r="D337" s="76"/>
      <c r="E337" s="77"/>
      <c r="F337" s="77"/>
      <c r="T337" s="46"/>
      <c r="U337" s="76"/>
      <c r="V337" s="76"/>
      <c r="W337" s="76"/>
      <c r="X337" s="76"/>
      <c r="Y337" s="76"/>
    </row>
    <row r="338" spans="1:25" s="75" customFormat="1" ht="35.25" customHeight="1">
      <c r="A338" s="76"/>
      <c r="B338" s="76"/>
      <c r="C338" s="76"/>
      <c r="D338" s="76"/>
      <c r="E338" s="77"/>
      <c r="F338" s="77"/>
      <c r="T338" s="46"/>
      <c r="U338" s="76"/>
      <c r="V338" s="76"/>
      <c r="W338" s="76"/>
      <c r="X338" s="76"/>
      <c r="Y338" s="76"/>
    </row>
    <row r="339" spans="1:25" s="75" customFormat="1" ht="35.25" customHeight="1">
      <c r="A339" s="76"/>
      <c r="B339" s="76"/>
      <c r="C339" s="76"/>
      <c r="D339" s="76"/>
      <c r="E339" s="77"/>
      <c r="F339" s="77"/>
      <c r="T339" s="46"/>
      <c r="U339" s="76"/>
      <c r="V339" s="76"/>
      <c r="W339" s="76"/>
      <c r="X339" s="76"/>
      <c r="Y339" s="76"/>
    </row>
    <row r="340" spans="1:25" s="75" customFormat="1" ht="35.25" customHeight="1">
      <c r="A340" s="76"/>
      <c r="B340" s="76"/>
      <c r="C340" s="76"/>
      <c r="D340" s="76"/>
      <c r="E340" s="77"/>
      <c r="F340" s="77"/>
      <c r="T340" s="46"/>
      <c r="U340" s="76"/>
      <c r="V340" s="76"/>
      <c r="W340" s="76"/>
      <c r="X340" s="76"/>
      <c r="Y340" s="76"/>
    </row>
    <row r="341" spans="1:25" s="75" customFormat="1" ht="35.25" customHeight="1">
      <c r="A341" s="76"/>
      <c r="B341" s="76"/>
      <c r="C341" s="76"/>
      <c r="D341" s="76"/>
      <c r="E341" s="77"/>
      <c r="F341" s="77"/>
      <c r="T341" s="46"/>
      <c r="U341" s="76"/>
      <c r="V341" s="76"/>
      <c r="W341" s="76"/>
      <c r="X341" s="76"/>
      <c r="Y341" s="76"/>
    </row>
    <row r="342" spans="1:25" s="75" customFormat="1" ht="35.25" customHeight="1">
      <c r="A342" s="76"/>
      <c r="B342" s="76"/>
      <c r="C342" s="76"/>
      <c r="D342" s="76"/>
      <c r="E342" s="77"/>
      <c r="F342" s="77"/>
      <c r="T342" s="46"/>
      <c r="U342" s="76"/>
      <c r="V342" s="76"/>
      <c r="W342" s="76"/>
      <c r="X342" s="76"/>
      <c r="Y342" s="76"/>
    </row>
    <row r="343" spans="1:25" s="75" customFormat="1" ht="35.25" customHeight="1">
      <c r="A343" s="76"/>
      <c r="B343" s="76"/>
      <c r="C343" s="76"/>
      <c r="D343" s="76"/>
      <c r="E343" s="77"/>
      <c r="F343" s="77"/>
      <c r="T343" s="46"/>
      <c r="U343" s="76"/>
      <c r="V343" s="76"/>
      <c r="W343" s="76"/>
      <c r="X343" s="76"/>
      <c r="Y343" s="76"/>
    </row>
    <row r="344" spans="1:25" s="75" customFormat="1" ht="35.25" customHeight="1">
      <c r="A344" s="76"/>
      <c r="B344" s="76"/>
      <c r="C344" s="76"/>
      <c r="D344" s="76"/>
      <c r="E344" s="77"/>
      <c r="F344" s="77"/>
      <c r="T344" s="46"/>
      <c r="U344" s="76"/>
      <c r="V344" s="76"/>
      <c r="W344" s="76"/>
      <c r="X344" s="76"/>
      <c r="Y344" s="76"/>
    </row>
    <row r="345" spans="1:25" s="75" customFormat="1" ht="35.25" customHeight="1">
      <c r="A345" s="76"/>
      <c r="B345" s="76"/>
      <c r="C345" s="76"/>
      <c r="D345" s="76"/>
      <c r="E345" s="77"/>
      <c r="F345" s="77"/>
      <c r="T345" s="46"/>
      <c r="U345" s="76"/>
      <c r="V345" s="76"/>
      <c r="W345" s="76"/>
      <c r="X345" s="76"/>
      <c r="Y345" s="76"/>
    </row>
    <row r="346" spans="1:25" s="75" customFormat="1" ht="35.25" customHeight="1">
      <c r="A346" s="76"/>
      <c r="B346" s="76"/>
      <c r="C346" s="76"/>
      <c r="D346" s="76"/>
      <c r="E346" s="77"/>
      <c r="F346" s="77"/>
      <c r="T346" s="46"/>
      <c r="U346" s="76"/>
      <c r="V346" s="76"/>
      <c r="W346" s="76"/>
      <c r="X346" s="76"/>
      <c r="Y346" s="76"/>
    </row>
    <row r="347" spans="1:25" s="75" customFormat="1" ht="35.25" customHeight="1">
      <c r="A347" s="76"/>
      <c r="B347" s="76"/>
      <c r="C347" s="76"/>
      <c r="D347" s="76"/>
      <c r="E347" s="77"/>
      <c r="F347" s="77"/>
      <c r="T347" s="46"/>
      <c r="U347" s="76"/>
      <c r="V347" s="76"/>
      <c r="W347" s="76"/>
      <c r="X347" s="76"/>
      <c r="Y347" s="76"/>
    </row>
    <row r="348" spans="1:25" s="75" customFormat="1" ht="35.25" customHeight="1">
      <c r="A348" s="76"/>
      <c r="B348" s="76"/>
      <c r="C348" s="76"/>
      <c r="D348" s="76"/>
      <c r="E348" s="77"/>
      <c r="F348" s="77"/>
      <c r="T348" s="46"/>
      <c r="U348" s="76"/>
      <c r="V348" s="76"/>
      <c r="W348" s="76"/>
      <c r="X348" s="76"/>
      <c r="Y348" s="76"/>
    </row>
    <row r="349" spans="1:25" s="75" customFormat="1" ht="35.25" customHeight="1">
      <c r="A349" s="76"/>
      <c r="B349" s="76"/>
      <c r="C349" s="76"/>
      <c r="D349" s="76"/>
      <c r="E349" s="77"/>
      <c r="F349" s="77"/>
      <c r="T349" s="46"/>
      <c r="U349" s="76"/>
      <c r="V349" s="76"/>
      <c r="W349" s="76"/>
      <c r="X349" s="76"/>
      <c r="Y349" s="76"/>
    </row>
    <row r="350" spans="1:25" s="75" customFormat="1" ht="35.25" customHeight="1">
      <c r="A350" s="76"/>
      <c r="B350" s="76"/>
      <c r="C350" s="76"/>
      <c r="D350" s="76"/>
      <c r="E350" s="77"/>
      <c r="F350" s="77"/>
      <c r="T350" s="46"/>
      <c r="U350" s="76"/>
      <c r="V350" s="76"/>
      <c r="W350" s="76"/>
      <c r="X350" s="76"/>
      <c r="Y350" s="76"/>
    </row>
    <row r="351" spans="1:25" s="75" customFormat="1" ht="35.25" customHeight="1">
      <c r="A351" s="76"/>
      <c r="B351" s="76"/>
      <c r="C351" s="76"/>
      <c r="D351" s="76"/>
      <c r="E351" s="77"/>
      <c r="F351" s="77"/>
      <c r="T351" s="46"/>
      <c r="U351" s="76"/>
      <c r="V351" s="76"/>
      <c r="W351" s="76"/>
      <c r="X351" s="76"/>
      <c r="Y351" s="76"/>
    </row>
    <row r="352" spans="1:25" s="75" customFormat="1" ht="35.25" customHeight="1">
      <c r="A352" s="76"/>
      <c r="B352" s="76"/>
      <c r="C352" s="76"/>
      <c r="D352" s="76"/>
      <c r="E352" s="77"/>
      <c r="F352" s="77"/>
      <c r="T352" s="46"/>
      <c r="U352" s="76"/>
      <c r="V352" s="76"/>
      <c r="W352" s="76"/>
      <c r="X352" s="76"/>
      <c r="Y352" s="76"/>
    </row>
    <row r="353" spans="1:25" s="75" customFormat="1" ht="35.25" customHeight="1">
      <c r="A353" s="76"/>
      <c r="B353" s="76"/>
      <c r="C353" s="76"/>
      <c r="D353" s="76"/>
      <c r="E353" s="77"/>
      <c r="F353" s="77"/>
      <c r="T353" s="46"/>
      <c r="U353" s="76"/>
      <c r="V353" s="76"/>
      <c r="W353" s="76"/>
      <c r="X353" s="76"/>
      <c r="Y353" s="76"/>
    </row>
    <row r="354" spans="1:25" s="75" customFormat="1" ht="35.25" customHeight="1">
      <c r="A354" s="76"/>
      <c r="B354" s="76"/>
      <c r="C354" s="76"/>
      <c r="D354" s="76"/>
      <c r="E354" s="77"/>
      <c r="F354" s="77"/>
      <c r="T354" s="46"/>
      <c r="U354" s="76"/>
      <c r="V354" s="76"/>
      <c r="W354" s="76"/>
      <c r="X354" s="76"/>
      <c r="Y354" s="76"/>
    </row>
    <row r="355" spans="1:25" s="75" customFormat="1" ht="35.25" customHeight="1">
      <c r="A355" s="76"/>
      <c r="B355" s="76"/>
      <c r="C355" s="76"/>
      <c r="D355" s="76"/>
      <c r="E355" s="77"/>
      <c r="F355" s="77"/>
      <c r="T355" s="46"/>
      <c r="U355" s="76"/>
      <c r="V355" s="76"/>
      <c r="W355" s="76"/>
      <c r="X355" s="76"/>
      <c r="Y355" s="76"/>
    </row>
    <row r="356" spans="1:25" s="75" customFormat="1" ht="35.25" customHeight="1">
      <c r="A356" s="76"/>
      <c r="B356" s="76"/>
      <c r="C356" s="76"/>
      <c r="D356" s="76"/>
      <c r="E356" s="77"/>
      <c r="F356" s="77"/>
      <c r="T356" s="46"/>
      <c r="U356" s="76"/>
      <c r="V356" s="76"/>
      <c r="W356" s="76"/>
      <c r="X356" s="76"/>
      <c r="Y356" s="76"/>
    </row>
    <row r="357" spans="1:25" s="75" customFormat="1" ht="35.25" customHeight="1">
      <c r="A357" s="76"/>
      <c r="B357" s="76"/>
      <c r="C357" s="76"/>
      <c r="D357" s="76"/>
      <c r="E357" s="77"/>
      <c r="F357" s="77"/>
      <c r="T357" s="46"/>
      <c r="U357" s="76"/>
      <c r="V357" s="76"/>
      <c r="W357" s="76"/>
      <c r="X357" s="76"/>
      <c r="Y357" s="76"/>
    </row>
    <row r="358" spans="1:25" s="75" customFormat="1" ht="35.25" customHeight="1">
      <c r="A358" s="76"/>
      <c r="B358" s="76"/>
      <c r="C358" s="76"/>
      <c r="D358" s="76"/>
      <c r="E358" s="77"/>
      <c r="F358" s="77"/>
      <c r="T358" s="46"/>
      <c r="U358" s="76"/>
      <c r="V358" s="76"/>
      <c r="W358" s="76"/>
      <c r="X358" s="76"/>
      <c r="Y358" s="76"/>
    </row>
    <row r="359" spans="1:25" s="75" customFormat="1" ht="35.25" customHeight="1">
      <c r="A359" s="76"/>
      <c r="B359" s="76"/>
      <c r="C359" s="76"/>
      <c r="D359" s="76"/>
      <c r="E359" s="77"/>
      <c r="F359" s="77"/>
      <c r="T359" s="46"/>
      <c r="U359" s="76"/>
      <c r="V359" s="76"/>
      <c r="W359" s="76"/>
      <c r="X359" s="76"/>
      <c r="Y359" s="76"/>
    </row>
    <row r="360" spans="1:25" s="75" customFormat="1" ht="35.25" customHeight="1">
      <c r="A360" s="76"/>
      <c r="B360" s="76"/>
      <c r="C360" s="76"/>
      <c r="D360" s="76"/>
      <c r="E360" s="77"/>
      <c r="F360" s="77"/>
      <c r="T360" s="46"/>
      <c r="U360" s="76"/>
      <c r="V360" s="76"/>
      <c r="W360" s="76"/>
      <c r="X360" s="76"/>
      <c r="Y360" s="76"/>
    </row>
    <row r="361" spans="1:25" s="75" customFormat="1" ht="35.25" customHeight="1">
      <c r="A361" s="76"/>
      <c r="B361" s="76"/>
      <c r="C361" s="76"/>
      <c r="D361" s="76"/>
      <c r="E361" s="77"/>
      <c r="F361" s="77"/>
      <c r="T361" s="46"/>
      <c r="U361" s="76"/>
      <c r="V361" s="76"/>
      <c r="W361" s="76"/>
      <c r="X361" s="76"/>
      <c r="Y361" s="76"/>
    </row>
    <row r="362" spans="1:25" s="75" customFormat="1" ht="35.25" customHeight="1">
      <c r="A362" s="76"/>
      <c r="B362" s="76"/>
      <c r="C362" s="76"/>
      <c r="D362" s="76"/>
      <c r="E362" s="77"/>
      <c r="F362" s="77"/>
      <c r="T362" s="46"/>
      <c r="U362" s="76"/>
      <c r="V362" s="76"/>
      <c r="W362" s="76"/>
      <c r="X362" s="76"/>
      <c r="Y362" s="76"/>
    </row>
    <row r="363" spans="1:25" s="75" customFormat="1" ht="35.25" customHeight="1">
      <c r="A363" s="76"/>
      <c r="B363" s="76"/>
      <c r="C363" s="76"/>
      <c r="D363" s="76"/>
      <c r="E363" s="77"/>
      <c r="F363" s="77"/>
      <c r="T363" s="46"/>
      <c r="U363" s="76"/>
      <c r="V363" s="76"/>
      <c r="W363" s="76"/>
      <c r="X363" s="76"/>
      <c r="Y363" s="76"/>
    </row>
    <row r="364" spans="1:25" s="75" customFormat="1" ht="35.25" customHeight="1">
      <c r="A364" s="76"/>
      <c r="B364" s="76"/>
      <c r="C364" s="76"/>
      <c r="D364" s="76"/>
      <c r="E364" s="77"/>
      <c r="F364" s="77"/>
      <c r="T364" s="46"/>
      <c r="U364" s="76"/>
      <c r="V364" s="76"/>
      <c r="W364" s="76"/>
      <c r="X364" s="76"/>
      <c r="Y364" s="76"/>
    </row>
    <row r="365" spans="1:25" s="75" customFormat="1" ht="35.25" customHeight="1">
      <c r="A365" s="76"/>
      <c r="B365" s="76"/>
      <c r="C365" s="76"/>
      <c r="D365" s="76"/>
      <c r="E365" s="77"/>
      <c r="F365" s="77"/>
      <c r="T365" s="46"/>
      <c r="U365" s="76"/>
      <c r="V365" s="76"/>
      <c r="W365" s="76"/>
      <c r="X365" s="76"/>
      <c r="Y365" s="76"/>
    </row>
    <row r="366" spans="1:25" s="75" customFormat="1" ht="35.25" customHeight="1">
      <c r="A366" s="76"/>
      <c r="B366" s="76"/>
      <c r="C366" s="76"/>
      <c r="D366" s="76"/>
      <c r="E366" s="77"/>
      <c r="F366" s="77"/>
      <c r="T366" s="46"/>
      <c r="U366" s="76"/>
      <c r="V366" s="76"/>
      <c r="W366" s="76"/>
      <c r="X366" s="76"/>
      <c r="Y366" s="76"/>
    </row>
    <row r="367" spans="1:25" s="75" customFormat="1" ht="35.25" customHeight="1">
      <c r="A367" s="76"/>
      <c r="B367" s="76"/>
      <c r="C367" s="76"/>
      <c r="D367" s="76"/>
      <c r="E367" s="77"/>
      <c r="F367" s="77"/>
      <c r="T367" s="46"/>
      <c r="U367" s="76"/>
      <c r="V367" s="76"/>
      <c r="W367" s="76"/>
      <c r="X367" s="76"/>
      <c r="Y367" s="76"/>
    </row>
    <row r="368" spans="1:25" s="75" customFormat="1" ht="35.25" customHeight="1">
      <c r="A368" s="76"/>
      <c r="B368" s="76"/>
      <c r="C368" s="76"/>
      <c r="D368" s="76"/>
      <c r="E368" s="77"/>
      <c r="F368" s="77"/>
      <c r="T368" s="46"/>
      <c r="U368" s="76"/>
      <c r="V368" s="76"/>
      <c r="W368" s="76"/>
      <c r="X368" s="76"/>
      <c r="Y368" s="76"/>
    </row>
    <row r="369" spans="1:25" s="75" customFormat="1" ht="35.25" customHeight="1">
      <c r="A369" s="76"/>
      <c r="B369" s="76"/>
      <c r="C369" s="76"/>
      <c r="D369" s="76"/>
      <c r="E369" s="77"/>
      <c r="F369" s="77"/>
      <c r="T369" s="46"/>
      <c r="U369" s="76"/>
      <c r="V369" s="76"/>
      <c r="W369" s="76"/>
      <c r="X369" s="76"/>
      <c r="Y369" s="76"/>
    </row>
    <row r="370" spans="1:25" s="75" customFormat="1" ht="35.25" customHeight="1">
      <c r="A370" s="76"/>
      <c r="B370" s="76"/>
      <c r="C370" s="76"/>
      <c r="D370" s="76"/>
      <c r="E370" s="77"/>
      <c r="F370" s="77"/>
      <c r="T370" s="46"/>
      <c r="U370" s="76"/>
      <c r="V370" s="76"/>
      <c r="W370" s="76"/>
      <c r="X370" s="76"/>
      <c r="Y370" s="76"/>
    </row>
    <row r="371" spans="1:25" s="75" customFormat="1" ht="35.25" customHeight="1">
      <c r="A371" s="76"/>
      <c r="B371" s="76"/>
      <c r="C371" s="76"/>
      <c r="D371" s="76"/>
      <c r="E371" s="77"/>
      <c r="F371" s="77"/>
      <c r="T371" s="46"/>
      <c r="U371" s="76"/>
      <c r="V371" s="76"/>
      <c r="W371" s="76"/>
      <c r="X371" s="76"/>
      <c r="Y371" s="76"/>
    </row>
    <row r="372" spans="1:25" s="75" customFormat="1" ht="35.25" customHeight="1">
      <c r="A372" s="76"/>
      <c r="B372" s="76"/>
      <c r="C372" s="76"/>
      <c r="D372" s="76"/>
      <c r="E372" s="77"/>
      <c r="F372" s="77"/>
      <c r="T372" s="46"/>
      <c r="U372" s="76"/>
      <c r="V372" s="76"/>
      <c r="W372" s="76"/>
      <c r="X372" s="76"/>
      <c r="Y372" s="76"/>
    </row>
    <row r="373" spans="1:25" s="75" customFormat="1" ht="35.25" customHeight="1">
      <c r="A373" s="76"/>
      <c r="B373" s="76"/>
      <c r="C373" s="76"/>
      <c r="D373" s="76"/>
      <c r="E373" s="77"/>
      <c r="F373" s="77"/>
      <c r="T373" s="46"/>
      <c r="U373" s="76"/>
      <c r="V373" s="76"/>
      <c r="W373" s="76"/>
      <c r="X373" s="76"/>
      <c r="Y373" s="76"/>
    </row>
    <row r="374" spans="1:25" s="75" customFormat="1" ht="35.25" customHeight="1">
      <c r="A374" s="76"/>
      <c r="B374" s="76"/>
      <c r="C374" s="76"/>
      <c r="D374" s="76"/>
      <c r="E374" s="77"/>
      <c r="F374" s="77"/>
      <c r="T374" s="46"/>
      <c r="U374" s="76"/>
      <c r="V374" s="76"/>
      <c r="W374" s="76"/>
      <c r="X374" s="76"/>
      <c r="Y374" s="76"/>
    </row>
    <row r="375" spans="1:25" s="75" customFormat="1" ht="35.25" customHeight="1">
      <c r="A375" s="76"/>
      <c r="B375" s="76"/>
      <c r="C375" s="76"/>
      <c r="D375" s="76"/>
      <c r="E375" s="77"/>
      <c r="F375" s="77"/>
      <c r="T375" s="46"/>
      <c r="U375" s="76"/>
      <c r="V375" s="76"/>
      <c r="W375" s="76"/>
      <c r="X375" s="76"/>
      <c r="Y375" s="76"/>
    </row>
    <row r="376" spans="1:25" s="75" customFormat="1" ht="35.25" customHeight="1">
      <c r="A376" s="76"/>
      <c r="B376" s="76"/>
      <c r="C376" s="76"/>
      <c r="D376" s="76"/>
      <c r="E376" s="77"/>
      <c r="F376" s="77"/>
      <c r="T376" s="46"/>
      <c r="U376" s="76"/>
      <c r="V376" s="76"/>
      <c r="W376" s="76"/>
      <c r="X376" s="76"/>
      <c r="Y376" s="76"/>
    </row>
    <row r="377" spans="1:25" s="75" customFormat="1" ht="35.25" customHeight="1">
      <c r="A377" s="76"/>
      <c r="B377" s="76"/>
      <c r="C377" s="76"/>
      <c r="D377" s="76"/>
      <c r="E377" s="77"/>
      <c r="F377" s="77"/>
      <c r="T377" s="46"/>
      <c r="U377" s="76"/>
      <c r="V377" s="76"/>
      <c r="W377" s="76"/>
      <c r="X377" s="76"/>
      <c r="Y377" s="76"/>
    </row>
    <row r="378" spans="1:25" s="75" customFormat="1" ht="35.25" customHeight="1">
      <c r="A378" s="76"/>
      <c r="B378" s="76"/>
      <c r="C378" s="76"/>
      <c r="D378" s="76"/>
      <c r="E378" s="77"/>
      <c r="F378" s="77"/>
      <c r="T378" s="46"/>
      <c r="U378" s="76"/>
      <c r="V378" s="76"/>
      <c r="W378" s="76"/>
      <c r="X378" s="76"/>
      <c r="Y378" s="76"/>
    </row>
    <row r="379" spans="1:25" s="75" customFormat="1" ht="35.25" customHeight="1">
      <c r="A379" s="76"/>
      <c r="B379" s="76"/>
      <c r="C379" s="76"/>
      <c r="D379" s="76"/>
      <c r="E379" s="77"/>
      <c r="F379" s="77"/>
      <c r="T379" s="46"/>
      <c r="U379" s="76"/>
      <c r="V379" s="76"/>
      <c r="W379" s="76"/>
      <c r="X379" s="76"/>
      <c r="Y379" s="76"/>
    </row>
    <row r="380" spans="1:25" s="75" customFormat="1" ht="35.25" customHeight="1">
      <c r="A380" s="76"/>
      <c r="B380" s="76"/>
      <c r="C380" s="76"/>
      <c r="D380" s="76"/>
      <c r="E380" s="77"/>
      <c r="F380" s="77"/>
      <c r="T380" s="46"/>
      <c r="U380" s="76"/>
      <c r="V380" s="76"/>
      <c r="W380" s="76"/>
      <c r="X380" s="76"/>
      <c r="Y380" s="76"/>
    </row>
    <row r="381" spans="1:25" s="75" customFormat="1" ht="35.25" customHeight="1">
      <c r="A381" s="76"/>
      <c r="B381" s="76"/>
      <c r="C381" s="76"/>
      <c r="D381" s="76"/>
      <c r="E381" s="77"/>
      <c r="F381" s="77"/>
      <c r="T381" s="46"/>
      <c r="U381" s="76"/>
      <c r="V381" s="76"/>
      <c r="W381" s="76"/>
      <c r="X381" s="76"/>
      <c r="Y381" s="76"/>
    </row>
    <row r="382" spans="1:25" s="75" customFormat="1" ht="35.25" customHeight="1">
      <c r="A382" s="76"/>
      <c r="B382" s="76"/>
      <c r="C382" s="76"/>
      <c r="D382" s="76"/>
      <c r="E382" s="77"/>
      <c r="F382" s="77"/>
      <c r="T382" s="46"/>
      <c r="U382" s="76"/>
      <c r="V382" s="76"/>
      <c r="W382" s="76"/>
      <c r="X382" s="76"/>
      <c r="Y382" s="76"/>
    </row>
    <row r="383" spans="1:25" s="75" customFormat="1" ht="35.25" customHeight="1">
      <c r="A383" s="76"/>
      <c r="B383" s="76"/>
      <c r="C383" s="76"/>
      <c r="D383" s="76"/>
      <c r="E383" s="77"/>
      <c r="F383" s="77"/>
      <c r="T383" s="46"/>
      <c r="U383" s="76"/>
      <c r="V383" s="76"/>
      <c r="W383" s="76"/>
      <c r="X383" s="76"/>
      <c r="Y383" s="76"/>
    </row>
    <row r="384" spans="1:25" s="75" customFormat="1" ht="35.25" customHeight="1">
      <c r="A384" s="76"/>
      <c r="B384" s="76"/>
      <c r="C384" s="76"/>
      <c r="D384" s="76"/>
      <c r="E384" s="77"/>
      <c r="F384" s="77"/>
      <c r="T384" s="46"/>
      <c r="U384" s="76"/>
      <c r="V384" s="76"/>
      <c r="W384" s="76"/>
      <c r="X384" s="76"/>
      <c r="Y384" s="76"/>
    </row>
    <row r="385" spans="1:25" s="75" customFormat="1" ht="35.25" customHeight="1">
      <c r="A385" s="76"/>
      <c r="B385" s="76"/>
      <c r="C385" s="76"/>
      <c r="D385" s="76"/>
      <c r="E385" s="77"/>
      <c r="F385" s="77"/>
      <c r="T385" s="46"/>
      <c r="U385" s="76"/>
      <c r="V385" s="76"/>
      <c r="W385" s="76"/>
      <c r="X385" s="76"/>
      <c r="Y385" s="76"/>
    </row>
    <row r="386" spans="1:25" s="75" customFormat="1" ht="35.25" customHeight="1">
      <c r="A386" s="76"/>
      <c r="B386" s="76"/>
      <c r="C386" s="76"/>
      <c r="D386" s="76"/>
      <c r="E386" s="77"/>
      <c r="F386" s="77"/>
      <c r="T386" s="46"/>
      <c r="U386" s="76"/>
      <c r="V386" s="76"/>
      <c r="W386" s="76"/>
      <c r="X386" s="76"/>
      <c r="Y386" s="76"/>
    </row>
    <row r="387" spans="1:25" s="75" customFormat="1" ht="35.25" customHeight="1">
      <c r="A387" s="76"/>
      <c r="B387" s="76"/>
      <c r="C387" s="76"/>
      <c r="D387" s="76"/>
      <c r="E387" s="77"/>
      <c r="F387" s="77"/>
      <c r="T387" s="46"/>
      <c r="U387" s="76"/>
      <c r="V387" s="76"/>
      <c r="W387" s="76"/>
      <c r="X387" s="76"/>
      <c r="Y387" s="76"/>
    </row>
    <row r="388" spans="1:25" s="75" customFormat="1" ht="35.25" customHeight="1">
      <c r="A388" s="76"/>
      <c r="B388" s="76"/>
      <c r="C388" s="76"/>
      <c r="D388" s="76"/>
      <c r="E388" s="77"/>
      <c r="F388" s="77"/>
      <c r="T388" s="46"/>
      <c r="U388" s="76"/>
      <c r="V388" s="76"/>
      <c r="W388" s="76"/>
      <c r="X388" s="76"/>
      <c r="Y388" s="76"/>
    </row>
    <row r="389" spans="1:25" s="75" customFormat="1" ht="35.25" customHeight="1">
      <c r="A389" s="76"/>
      <c r="B389" s="76"/>
      <c r="C389" s="76"/>
      <c r="D389" s="76"/>
      <c r="E389" s="77"/>
      <c r="F389" s="77"/>
      <c r="T389" s="46"/>
      <c r="U389" s="76"/>
      <c r="V389" s="76"/>
      <c r="W389" s="76"/>
      <c r="X389" s="76"/>
      <c r="Y389" s="76"/>
    </row>
    <row r="390" spans="1:25" s="75" customFormat="1" ht="35.25" customHeight="1">
      <c r="A390" s="76"/>
      <c r="B390" s="76"/>
      <c r="C390" s="76"/>
      <c r="D390" s="76"/>
      <c r="E390" s="77"/>
      <c r="F390" s="77"/>
      <c r="T390" s="46"/>
      <c r="U390" s="76"/>
      <c r="V390" s="76"/>
      <c r="W390" s="76"/>
      <c r="X390" s="76"/>
      <c r="Y390" s="76"/>
    </row>
    <row r="391" spans="1:25" s="75" customFormat="1" ht="35.25" customHeight="1">
      <c r="A391" s="76"/>
      <c r="B391" s="76"/>
      <c r="C391" s="76"/>
      <c r="D391" s="76"/>
      <c r="E391" s="77"/>
      <c r="F391" s="77"/>
      <c r="T391" s="46"/>
      <c r="U391" s="76"/>
      <c r="V391" s="76"/>
      <c r="W391" s="76"/>
      <c r="X391" s="76"/>
      <c r="Y391" s="76"/>
    </row>
    <row r="392" spans="1:25" s="75" customFormat="1" ht="35.25" customHeight="1">
      <c r="A392" s="76"/>
      <c r="B392" s="76"/>
      <c r="C392" s="76"/>
      <c r="D392" s="76"/>
      <c r="E392" s="77"/>
      <c r="F392" s="77"/>
      <c r="T392" s="46"/>
      <c r="U392" s="76"/>
      <c r="V392" s="76"/>
      <c r="W392" s="76"/>
      <c r="X392" s="76"/>
      <c r="Y392" s="76"/>
    </row>
    <row r="393" spans="1:25" s="75" customFormat="1" ht="35.25" customHeight="1">
      <c r="A393" s="76"/>
      <c r="B393" s="76"/>
      <c r="C393" s="76"/>
      <c r="D393" s="76"/>
      <c r="E393" s="77"/>
      <c r="F393" s="77"/>
      <c r="T393" s="46"/>
      <c r="U393" s="76"/>
      <c r="V393" s="76"/>
      <c r="W393" s="76"/>
      <c r="X393" s="76"/>
      <c r="Y393" s="76"/>
    </row>
    <row r="394" spans="1:25" s="75" customFormat="1" ht="35.25" customHeight="1">
      <c r="A394" s="76"/>
      <c r="B394" s="76"/>
      <c r="C394" s="76"/>
      <c r="D394" s="76"/>
      <c r="E394" s="77"/>
      <c r="F394" s="77"/>
      <c r="T394" s="46"/>
      <c r="U394" s="76"/>
      <c r="V394" s="76"/>
      <c r="W394" s="76"/>
      <c r="X394" s="76"/>
      <c r="Y394" s="76"/>
    </row>
    <row r="395" spans="1:25" s="75" customFormat="1" ht="35.25" customHeight="1">
      <c r="A395" s="76"/>
      <c r="B395" s="76"/>
      <c r="C395" s="76"/>
      <c r="D395" s="76"/>
      <c r="E395" s="77"/>
      <c r="F395" s="77"/>
      <c r="T395" s="46"/>
      <c r="U395" s="76"/>
      <c r="V395" s="76"/>
      <c r="W395" s="76"/>
      <c r="X395" s="76"/>
      <c r="Y395" s="76"/>
    </row>
    <row r="396" spans="1:25" s="75" customFormat="1" ht="35.25" customHeight="1">
      <c r="A396" s="76"/>
      <c r="B396" s="76"/>
      <c r="C396" s="76"/>
      <c r="D396" s="76"/>
      <c r="E396" s="77"/>
      <c r="F396" s="77"/>
      <c r="T396" s="46"/>
      <c r="U396" s="76"/>
      <c r="V396" s="76"/>
      <c r="W396" s="76"/>
      <c r="X396" s="76"/>
      <c r="Y396" s="76"/>
    </row>
    <row r="397" spans="1:25" s="75" customFormat="1" ht="35.25" customHeight="1">
      <c r="A397" s="76"/>
      <c r="B397" s="76"/>
      <c r="C397" s="76"/>
      <c r="D397" s="76"/>
      <c r="E397" s="77"/>
      <c r="F397" s="77"/>
      <c r="T397" s="46"/>
      <c r="U397" s="76"/>
      <c r="V397" s="76"/>
      <c r="W397" s="76"/>
      <c r="X397" s="76"/>
      <c r="Y397" s="76"/>
    </row>
    <row r="398" spans="1:25" s="75" customFormat="1" ht="35.25" customHeight="1">
      <c r="A398" s="76"/>
      <c r="B398" s="76"/>
      <c r="C398" s="76"/>
      <c r="D398" s="76"/>
      <c r="E398" s="77"/>
      <c r="F398" s="77"/>
      <c r="T398" s="46"/>
      <c r="U398" s="76"/>
      <c r="V398" s="76"/>
      <c r="W398" s="76"/>
      <c r="X398" s="76"/>
      <c r="Y398" s="76"/>
    </row>
    <row r="399" spans="1:25" s="75" customFormat="1" ht="35.25" customHeight="1">
      <c r="A399" s="76"/>
      <c r="B399" s="76"/>
      <c r="C399" s="76"/>
      <c r="D399" s="76"/>
      <c r="E399" s="77"/>
      <c r="F399" s="77"/>
      <c r="T399" s="46"/>
      <c r="U399" s="76"/>
      <c r="V399" s="76"/>
      <c r="W399" s="76"/>
      <c r="X399" s="76"/>
      <c r="Y399" s="76"/>
    </row>
    <row r="400" spans="1:25" s="75" customFormat="1" ht="35.25" customHeight="1">
      <c r="A400" s="76"/>
      <c r="B400" s="76"/>
      <c r="C400" s="76"/>
      <c r="D400" s="76"/>
      <c r="E400" s="77"/>
      <c r="F400" s="77"/>
      <c r="T400" s="46"/>
      <c r="U400" s="76"/>
      <c r="V400" s="76"/>
      <c r="W400" s="76"/>
      <c r="X400" s="76"/>
      <c r="Y400" s="76"/>
    </row>
    <row r="401" spans="1:25" s="75" customFormat="1" ht="35.25" customHeight="1">
      <c r="A401" s="76"/>
      <c r="B401" s="76"/>
      <c r="C401" s="76"/>
      <c r="D401" s="76"/>
      <c r="E401" s="77"/>
      <c r="F401" s="77"/>
      <c r="T401" s="46"/>
      <c r="U401" s="76"/>
      <c r="V401" s="76"/>
      <c r="W401" s="76"/>
      <c r="X401" s="76"/>
      <c r="Y401" s="76"/>
    </row>
    <row r="402" spans="1:25" s="75" customFormat="1" ht="35.25" customHeight="1">
      <c r="A402" s="76"/>
      <c r="B402" s="76"/>
      <c r="C402" s="76"/>
      <c r="D402" s="76"/>
      <c r="E402" s="77"/>
      <c r="F402" s="77"/>
      <c r="T402" s="46"/>
      <c r="U402" s="76"/>
      <c r="V402" s="76"/>
      <c r="W402" s="76"/>
      <c r="X402" s="76"/>
      <c r="Y402" s="76"/>
    </row>
    <row r="403" spans="1:25" s="75" customFormat="1" ht="35.25" customHeight="1">
      <c r="A403" s="76"/>
      <c r="B403" s="76"/>
      <c r="C403" s="76"/>
      <c r="D403" s="76"/>
      <c r="E403" s="77"/>
      <c r="F403" s="77"/>
      <c r="T403" s="46"/>
      <c r="U403" s="76"/>
      <c r="V403" s="76"/>
      <c r="W403" s="76"/>
      <c r="X403" s="76"/>
      <c r="Y403" s="76"/>
    </row>
    <row r="404" spans="1:25" s="75" customFormat="1" ht="35.25" customHeight="1">
      <c r="A404" s="76"/>
      <c r="B404" s="76"/>
      <c r="C404" s="76"/>
      <c r="D404" s="76"/>
      <c r="E404" s="77"/>
      <c r="F404" s="77"/>
      <c r="T404" s="46"/>
      <c r="U404" s="76"/>
      <c r="V404" s="76"/>
      <c r="W404" s="76"/>
      <c r="X404" s="76"/>
      <c r="Y404" s="76"/>
    </row>
    <row r="405" spans="1:25" s="75" customFormat="1" ht="35.25" customHeight="1">
      <c r="A405" s="76"/>
      <c r="B405" s="76"/>
      <c r="C405" s="76"/>
      <c r="D405" s="76"/>
      <c r="E405" s="77"/>
      <c r="F405" s="77"/>
      <c r="T405" s="46"/>
      <c r="U405" s="76"/>
      <c r="V405" s="76"/>
      <c r="W405" s="76"/>
      <c r="X405" s="76"/>
      <c r="Y405" s="76"/>
    </row>
    <row r="406" spans="1:25" s="75" customFormat="1" ht="35.25" customHeight="1">
      <c r="A406" s="76"/>
      <c r="B406" s="76"/>
      <c r="C406" s="76"/>
      <c r="D406" s="76"/>
      <c r="E406" s="77"/>
      <c r="F406" s="77"/>
      <c r="T406" s="46"/>
      <c r="U406" s="76"/>
      <c r="V406" s="76"/>
      <c r="W406" s="76"/>
      <c r="X406" s="76"/>
      <c r="Y406" s="76"/>
    </row>
    <row r="407" spans="1:25" s="75" customFormat="1" ht="35.25" customHeight="1">
      <c r="A407" s="76"/>
      <c r="B407" s="76"/>
      <c r="C407" s="76"/>
      <c r="D407" s="76"/>
      <c r="E407" s="77"/>
      <c r="F407" s="77"/>
      <c r="T407" s="46"/>
      <c r="U407" s="76"/>
      <c r="V407" s="76"/>
      <c r="W407" s="76"/>
      <c r="X407" s="76"/>
      <c r="Y407" s="76"/>
    </row>
    <row r="408" spans="1:25" s="75" customFormat="1" ht="35.25" customHeight="1">
      <c r="A408" s="76"/>
      <c r="B408" s="76"/>
      <c r="C408" s="76"/>
      <c r="D408" s="76"/>
      <c r="E408" s="77"/>
      <c r="F408" s="77"/>
      <c r="T408" s="46"/>
      <c r="U408" s="76"/>
      <c r="V408" s="76"/>
      <c r="W408" s="76"/>
      <c r="X408" s="76"/>
      <c r="Y408" s="76"/>
    </row>
    <row r="409" spans="1:25" s="75" customFormat="1" ht="35.25" customHeight="1">
      <c r="A409" s="76"/>
      <c r="B409" s="76"/>
      <c r="C409" s="76"/>
      <c r="D409" s="76"/>
      <c r="E409" s="77"/>
      <c r="F409" s="77"/>
      <c r="T409" s="46"/>
      <c r="U409" s="76"/>
      <c r="V409" s="76"/>
      <c r="W409" s="76"/>
      <c r="X409" s="76"/>
      <c r="Y409" s="76"/>
    </row>
    <row r="410" spans="1:25" s="75" customFormat="1" ht="35.25" customHeight="1">
      <c r="A410" s="76"/>
      <c r="B410" s="76"/>
      <c r="C410" s="76"/>
      <c r="D410" s="76"/>
      <c r="E410" s="77"/>
      <c r="F410" s="77"/>
      <c r="T410" s="46"/>
      <c r="U410" s="76"/>
      <c r="V410" s="76"/>
      <c r="W410" s="76"/>
      <c r="X410" s="76"/>
      <c r="Y410" s="76"/>
    </row>
    <row r="411" spans="1:25" s="75" customFormat="1" ht="35.25" customHeight="1">
      <c r="A411" s="76"/>
      <c r="B411" s="76"/>
      <c r="C411" s="76"/>
      <c r="D411" s="76"/>
      <c r="E411" s="77"/>
      <c r="F411" s="77"/>
      <c r="T411" s="46"/>
      <c r="U411" s="76"/>
      <c r="V411" s="76"/>
      <c r="W411" s="76"/>
      <c r="X411" s="76"/>
      <c r="Y411" s="76"/>
    </row>
    <row r="412" spans="1:25" s="75" customFormat="1" ht="35.25" customHeight="1">
      <c r="A412" s="76"/>
      <c r="B412" s="76"/>
      <c r="C412" s="76"/>
      <c r="D412" s="76"/>
      <c r="E412" s="77"/>
      <c r="F412" s="77"/>
      <c r="T412" s="46"/>
      <c r="U412" s="76"/>
      <c r="V412" s="76"/>
      <c r="W412" s="76"/>
      <c r="X412" s="76"/>
      <c r="Y412" s="76"/>
    </row>
    <row r="413" spans="1:25" s="75" customFormat="1" ht="35.25" customHeight="1">
      <c r="A413" s="76"/>
      <c r="B413" s="76"/>
      <c r="C413" s="76"/>
      <c r="D413" s="76"/>
      <c r="E413" s="77"/>
      <c r="F413" s="77"/>
      <c r="T413" s="46"/>
      <c r="U413" s="76"/>
      <c r="V413" s="76"/>
      <c r="W413" s="76"/>
      <c r="X413" s="76"/>
      <c r="Y413" s="76"/>
    </row>
    <row r="414" spans="1:25" s="75" customFormat="1" ht="35.25" customHeight="1">
      <c r="A414" s="76"/>
      <c r="B414" s="76"/>
      <c r="C414" s="76"/>
      <c r="D414" s="76"/>
      <c r="E414" s="77"/>
      <c r="F414" s="77"/>
      <c r="T414" s="46"/>
      <c r="U414" s="76"/>
      <c r="V414" s="76"/>
      <c r="W414" s="76"/>
      <c r="X414" s="76"/>
      <c r="Y414" s="76"/>
    </row>
    <row r="415" spans="1:25" s="75" customFormat="1" ht="35.25" customHeight="1">
      <c r="A415" s="76"/>
      <c r="B415" s="76"/>
      <c r="C415" s="76"/>
      <c r="D415" s="76"/>
      <c r="E415" s="77"/>
      <c r="F415" s="77"/>
      <c r="T415" s="46"/>
      <c r="U415" s="76"/>
      <c r="V415" s="76"/>
      <c r="W415" s="76"/>
      <c r="X415" s="76"/>
      <c r="Y415" s="76"/>
    </row>
    <row r="416" spans="1:25" s="75" customFormat="1" ht="35.25" customHeight="1">
      <c r="A416" s="76"/>
      <c r="B416" s="76"/>
      <c r="C416" s="76"/>
      <c r="D416" s="76"/>
      <c r="E416" s="77"/>
      <c r="F416" s="77"/>
      <c r="T416" s="46"/>
      <c r="U416" s="76"/>
      <c r="V416" s="76"/>
      <c r="W416" s="76"/>
      <c r="X416" s="76"/>
      <c r="Y416" s="76"/>
    </row>
    <row r="417" spans="1:25" s="75" customFormat="1" ht="35.25" customHeight="1">
      <c r="A417" s="76"/>
      <c r="B417" s="76"/>
      <c r="C417" s="76"/>
      <c r="D417" s="76"/>
      <c r="E417" s="77"/>
      <c r="F417" s="77"/>
      <c r="T417" s="46"/>
      <c r="U417" s="76"/>
      <c r="V417" s="76"/>
      <c r="W417" s="76"/>
      <c r="X417" s="76"/>
      <c r="Y417" s="76"/>
    </row>
    <row r="418" spans="1:25" s="75" customFormat="1" ht="35.25" customHeight="1">
      <c r="A418" s="76"/>
      <c r="B418" s="76"/>
      <c r="C418" s="76"/>
      <c r="D418" s="76"/>
      <c r="E418" s="77"/>
      <c r="F418" s="77"/>
      <c r="T418" s="46"/>
      <c r="U418" s="76"/>
      <c r="V418" s="76"/>
      <c r="W418" s="76"/>
      <c r="X418" s="76"/>
      <c r="Y418" s="76"/>
    </row>
    <row r="419" spans="1:25" s="75" customFormat="1" ht="35.25" customHeight="1">
      <c r="A419" s="76"/>
      <c r="B419" s="76"/>
      <c r="C419" s="76"/>
      <c r="D419" s="76"/>
      <c r="E419" s="77"/>
      <c r="F419" s="77"/>
      <c r="T419" s="46"/>
      <c r="U419" s="76"/>
      <c r="V419" s="76"/>
      <c r="W419" s="76"/>
      <c r="X419" s="76"/>
      <c r="Y419" s="76"/>
    </row>
    <row r="420" spans="1:25" s="75" customFormat="1" ht="35.25" customHeight="1">
      <c r="A420" s="76"/>
      <c r="B420" s="76"/>
      <c r="C420" s="76"/>
      <c r="D420" s="76"/>
      <c r="E420" s="77"/>
      <c r="F420" s="77"/>
      <c r="T420" s="46"/>
      <c r="U420" s="76"/>
      <c r="V420" s="76"/>
      <c r="W420" s="76"/>
      <c r="X420" s="76"/>
      <c r="Y420" s="76"/>
    </row>
    <row r="421" spans="1:25" s="75" customFormat="1" ht="35.25" customHeight="1">
      <c r="A421" s="76"/>
      <c r="B421" s="76"/>
      <c r="C421" s="76"/>
      <c r="D421" s="76"/>
      <c r="E421" s="77"/>
      <c r="F421" s="77"/>
      <c r="T421" s="46"/>
      <c r="U421" s="76"/>
      <c r="V421" s="76"/>
      <c r="W421" s="76"/>
      <c r="X421" s="76"/>
      <c r="Y421" s="76"/>
    </row>
    <row r="422" spans="1:25" s="75" customFormat="1" ht="35.25" customHeight="1">
      <c r="A422" s="76"/>
      <c r="B422" s="76"/>
      <c r="C422" s="76"/>
      <c r="D422" s="76"/>
      <c r="E422" s="77"/>
      <c r="F422" s="77"/>
      <c r="T422" s="46"/>
      <c r="U422" s="76"/>
      <c r="V422" s="76"/>
      <c r="W422" s="76"/>
      <c r="X422" s="76"/>
      <c r="Y422" s="76"/>
    </row>
    <row r="423" spans="1:25" s="75" customFormat="1" ht="35.25" customHeight="1">
      <c r="A423" s="76"/>
      <c r="B423" s="76"/>
      <c r="C423" s="76"/>
      <c r="D423" s="76"/>
      <c r="E423" s="77"/>
      <c r="F423" s="77"/>
      <c r="T423" s="46"/>
      <c r="U423" s="76"/>
      <c r="V423" s="76"/>
      <c r="W423" s="76"/>
      <c r="X423" s="76"/>
      <c r="Y423" s="76"/>
    </row>
    <row r="424" spans="1:25" s="75" customFormat="1" ht="35.25" customHeight="1">
      <c r="A424" s="76"/>
      <c r="B424" s="76"/>
      <c r="C424" s="76"/>
      <c r="D424" s="76"/>
      <c r="E424" s="77"/>
      <c r="F424" s="77"/>
      <c r="T424" s="46"/>
      <c r="U424" s="76"/>
      <c r="V424" s="76"/>
      <c r="W424" s="76"/>
      <c r="X424" s="76"/>
      <c r="Y424" s="76"/>
    </row>
    <row r="425" spans="1:25" s="75" customFormat="1" ht="35.25" customHeight="1">
      <c r="A425" s="76"/>
      <c r="B425" s="76"/>
      <c r="C425" s="76"/>
      <c r="D425" s="76"/>
      <c r="E425" s="77"/>
      <c r="F425" s="77"/>
      <c r="T425" s="46"/>
      <c r="U425" s="76"/>
      <c r="V425" s="76"/>
      <c r="W425" s="76"/>
      <c r="X425" s="76"/>
      <c r="Y425" s="76"/>
    </row>
    <row r="426" spans="1:25" s="75" customFormat="1" ht="35.25" customHeight="1">
      <c r="A426" s="76"/>
      <c r="B426" s="76"/>
      <c r="C426" s="76"/>
      <c r="D426" s="76"/>
      <c r="E426" s="77"/>
      <c r="F426" s="77"/>
      <c r="T426" s="46"/>
      <c r="U426" s="76"/>
      <c r="V426" s="76"/>
      <c r="W426" s="76"/>
      <c r="X426" s="76"/>
      <c r="Y426" s="76"/>
    </row>
    <row r="427" spans="1:25" s="75" customFormat="1" ht="35.25" customHeight="1">
      <c r="A427" s="76"/>
      <c r="B427" s="76"/>
      <c r="C427" s="76"/>
      <c r="D427" s="76"/>
      <c r="E427" s="77"/>
      <c r="F427" s="77"/>
      <c r="T427" s="46"/>
      <c r="U427" s="76"/>
      <c r="V427" s="76"/>
      <c r="W427" s="76"/>
      <c r="X427" s="76"/>
      <c r="Y427" s="76"/>
    </row>
    <row r="428" spans="1:25" s="75" customFormat="1" ht="35.25" customHeight="1">
      <c r="A428" s="76"/>
      <c r="B428" s="76"/>
      <c r="C428" s="76"/>
      <c r="D428" s="76"/>
      <c r="E428" s="77"/>
      <c r="F428" s="77"/>
      <c r="T428" s="46"/>
      <c r="U428" s="76"/>
      <c r="V428" s="76"/>
      <c r="W428" s="76"/>
      <c r="X428" s="76"/>
      <c r="Y428" s="76"/>
    </row>
    <row r="429" spans="1:25" s="75" customFormat="1" ht="35.25" customHeight="1">
      <c r="A429" s="76"/>
      <c r="B429" s="76"/>
      <c r="C429" s="76"/>
      <c r="D429" s="76"/>
      <c r="E429" s="77"/>
      <c r="F429" s="77"/>
      <c r="T429" s="46"/>
      <c r="U429" s="76"/>
      <c r="V429" s="76"/>
      <c r="W429" s="76"/>
      <c r="X429" s="76"/>
      <c r="Y429" s="76"/>
    </row>
    <row r="430" spans="1:25" s="75" customFormat="1" ht="35.25" customHeight="1">
      <c r="A430" s="76"/>
      <c r="B430" s="76"/>
      <c r="C430" s="76"/>
      <c r="D430" s="76"/>
      <c r="E430" s="77"/>
      <c r="F430" s="77"/>
      <c r="T430" s="46"/>
      <c r="U430" s="76"/>
      <c r="V430" s="76"/>
      <c r="W430" s="76"/>
      <c r="X430" s="76"/>
      <c r="Y430" s="76"/>
    </row>
    <row r="431" spans="1:25" s="75" customFormat="1" ht="35.25" customHeight="1">
      <c r="A431" s="76"/>
      <c r="B431" s="76"/>
      <c r="C431" s="76"/>
      <c r="D431" s="76"/>
      <c r="E431" s="77"/>
      <c r="F431" s="77"/>
      <c r="T431" s="46"/>
      <c r="U431" s="76"/>
      <c r="V431" s="76"/>
      <c r="W431" s="76"/>
      <c r="X431" s="76"/>
      <c r="Y431" s="76"/>
    </row>
    <row r="432" spans="1:25" s="75" customFormat="1" ht="35.25" customHeight="1">
      <c r="A432" s="76"/>
      <c r="B432" s="76"/>
      <c r="C432" s="76"/>
      <c r="D432" s="76"/>
      <c r="E432" s="77"/>
      <c r="F432" s="77"/>
      <c r="T432" s="46"/>
      <c r="U432" s="76"/>
      <c r="V432" s="76"/>
      <c r="W432" s="76"/>
      <c r="X432" s="76"/>
      <c r="Y432" s="76"/>
    </row>
    <row r="433" spans="1:25" s="75" customFormat="1" ht="35.25" customHeight="1">
      <c r="A433" s="76"/>
      <c r="B433" s="76"/>
      <c r="C433" s="76"/>
      <c r="D433" s="76"/>
      <c r="E433" s="77"/>
      <c r="F433" s="77"/>
      <c r="T433" s="46"/>
      <c r="U433" s="76"/>
      <c r="V433" s="76"/>
      <c r="W433" s="76"/>
      <c r="X433" s="76"/>
      <c r="Y433" s="76"/>
    </row>
    <row r="434" spans="1:25" s="75" customFormat="1" ht="35.25" customHeight="1">
      <c r="A434" s="76"/>
      <c r="B434" s="76"/>
      <c r="C434" s="76"/>
      <c r="D434" s="76"/>
      <c r="E434" s="77"/>
      <c r="F434" s="77"/>
      <c r="T434" s="46"/>
      <c r="U434" s="76"/>
      <c r="V434" s="76"/>
      <c r="W434" s="76"/>
      <c r="X434" s="76"/>
      <c r="Y434" s="76"/>
    </row>
    <row r="435" spans="1:25" s="75" customFormat="1" ht="35.25" customHeight="1">
      <c r="A435" s="76"/>
      <c r="B435" s="76"/>
      <c r="C435" s="76"/>
      <c r="D435" s="76"/>
      <c r="E435" s="77"/>
      <c r="F435" s="77"/>
      <c r="T435" s="46"/>
      <c r="U435" s="76"/>
      <c r="V435" s="76"/>
      <c r="W435" s="76"/>
      <c r="X435" s="76"/>
      <c r="Y435" s="76"/>
    </row>
    <row r="436" spans="1:25" s="75" customFormat="1" ht="35.25" customHeight="1">
      <c r="A436" s="76"/>
      <c r="B436" s="76"/>
      <c r="C436" s="76"/>
      <c r="D436" s="76"/>
      <c r="E436" s="77"/>
      <c r="F436" s="77"/>
      <c r="T436" s="46"/>
      <c r="U436" s="76"/>
      <c r="V436" s="76"/>
      <c r="W436" s="76"/>
      <c r="X436" s="76"/>
      <c r="Y436" s="76"/>
    </row>
    <row r="437" spans="1:25" s="75" customFormat="1" ht="35.25" customHeight="1">
      <c r="A437" s="76"/>
      <c r="B437" s="76"/>
      <c r="C437" s="76"/>
      <c r="D437" s="76"/>
      <c r="E437" s="77"/>
      <c r="F437" s="77"/>
      <c r="T437" s="46"/>
      <c r="U437" s="76"/>
      <c r="V437" s="76"/>
      <c r="W437" s="76"/>
      <c r="X437" s="76"/>
      <c r="Y437" s="76"/>
    </row>
    <row r="438" spans="1:25" s="75" customFormat="1" ht="35.25" customHeight="1">
      <c r="A438" s="76"/>
      <c r="B438" s="76"/>
      <c r="C438" s="76"/>
      <c r="D438" s="76"/>
      <c r="E438" s="77"/>
      <c r="F438" s="77"/>
      <c r="T438" s="46"/>
      <c r="U438" s="76"/>
      <c r="V438" s="76"/>
      <c r="W438" s="76"/>
      <c r="X438" s="76"/>
      <c r="Y438" s="76"/>
    </row>
    <row r="439" spans="1:25" s="75" customFormat="1" ht="35.25" customHeight="1">
      <c r="A439" s="76"/>
      <c r="B439" s="76"/>
      <c r="C439" s="76"/>
      <c r="D439" s="76"/>
      <c r="E439" s="77"/>
      <c r="F439" s="77"/>
      <c r="T439" s="46"/>
      <c r="U439" s="76"/>
      <c r="V439" s="76"/>
      <c r="W439" s="76"/>
      <c r="X439" s="76"/>
      <c r="Y439" s="76"/>
    </row>
    <row r="440" spans="1:25" s="75" customFormat="1" ht="35.25" customHeight="1">
      <c r="A440" s="76"/>
      <c r="B440" s="76"/>
      <c r="C440" s="76"/>
      <c r="D440" s="76"/>
      <c r="E440" s="77"/>
      <c r="F440" s="77"/>
      <c r="T440" s="46"/>
      <c r="U440" s="76"/>
      <c r="V440" s="76"/>
      <c r="W440" s="76"/>
      <c r="X440" s="76"/>
      <c r="Y440" s="76"/>
    </row>
    <row r="441" spans="1:25" s="75" customFormat="1" ht="35.25" customHeight="1">
      <c r="A441" s="76"/>
      <c r="B441" s="76"/>
      <c r="C441" s="76"/>
      <c r="D441" s="76"/>
      <c r="E441" s="77"/>
      <c r="F441" s="77"/>
      <c r="T441" s="46"/>
      <c r="U441" s="76"/>
      <c r="V441" s="76"/>
      <c r="W441" s="76"/>
      <c r="X441" s="76"/>
      <c r="Y441" s="76"/>
    </row>
    <row r="442" spans="1:25" s="75" customFormat="1" ht="35.25" customHeight="1">
      <c r="A442" s="76"/>
      <c r="B442" s="76"/>
      <c r="C442" s="76"/>
      <c r="D442" s="76"/>
      <c r="E442" s="77"/>
      <c r="F442" s="77"/>
      <c r="T442" s="46"/>
      <c r="U442" s="76"/>
      <c r="V442" s="76"/>
      <c r="W442" s="76"/>
      <c r="X442" s="76"/>
      <c r="Y442" s="76"/>
    </row>
  </sheetData>
  <mergeCells count="17">
    <mergeCell ref="E46:H46"/>
    <mergeCell ref="A48:B48"/>
    <mergeCell ref="C48:I48"/>
    <mergeCell ref="A50:B50"/>
    <mergeCell ref="A51:B51"/>
    <mergeCell ref="C1:D1"/>
    <mergeCell ref="A5:J5"/>
    <mergeCell ref="A6:J6"/>
    <mergeCell ref="A8:A9"/>
    <mergeCell ref="B8:B9"/>
    <mergeCell ref="C8:D8"/>
    <mergeCell ref="E8:F8"/>
    <mergeCell ref="G8:H8"/>
    <mergeCell ref="I8:J8"/>
    <mergeCell ref="G1:J1"/>
    <mergeCell ref="G2:J2"/>
    <mergeCell ref="G3:J3"/>
  </mergeCells>
  <conditionalFormatting sqref="M40 C40:J40 C11:D39 F11:G39 K11">
    <cfRule type="expression" dxfId="6" priority="3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60" orientation="portrait" r:id="rId1"/>
  <rowBreaks count="1" manualBreakCount="1">
    <brk id="35" max="9" man="1"/>
  </rowBreaks>
  <colBreaks count="1" manualBreakCount="1">
    <brk id="1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442"/>
  <sheetViews>
    <sheetView view="pageBreakPreview" topLeftCell="A31" zoomScale="60" zoomScaleNormal="70" workbookViewId="0">
      <selection activeCell="G20" sqref="G20"/>
    </sheetView>
  </sheetViews>
  <sheetFormatPr defaultColWidth="69.5703125" defaultRowHeight="35.25" customHeight="1"/>
  <cols>
    <col min="1" max="1" width="8" style="76" customWidth="1"/>
    <col min="2" max="2" width="57" style="76" customWidth="1"/>
    <col min="3" max="3" width="13.140625" style="76" customWidth="1"/>
    <col min="4" max="4" width="12.42578125" style="76" customWidth="1"/>
    <col min="5" max="5" width="13" style="45" customWidth="1"/>
    <col min="6" max="6" width="12.140625" style="45" customWidth="1"/>
    <col min="7" max="7" width="12" style="46" customWidth="1"/>
    <col min="8" max="8" width="12.7109375" style="46" customWidth="1"/>
    <col min="9" max="9" width="10.7109375" style="46" customWidth="1"/>
    <col min="10" max="10" width="11.5703125" style="46" customWidth="1"/>
    <col min="11" max="11" width="14.42578125" style="75" hidden="1" customWidth="1"/>
    <col min="12" max="18" width="14.85546875" style="75" customWidth="1"/>
    <col min="19" max="19" width="14.85546875" style="46" customWidth="1"/>
    <col min="20" max="20" width="14.28515625" style="76" customWidth="1"/>
    <col min="21" max="22" width="25.28515625" style="76" customWidth="1"/>
    <col min="23" max="23" width="25.7109375" style="76" customWidth="1"/>
    <col min="24" max="24" width="15.28515625" style="76" customWidth="1"/>
    <col min="25" max="251" width="9.140625" style="76" customWidth="1"/>
    <col min="252" max="252" width="8" style="76" customWidth="1"/>
    <col min="253" max="16384" width="69.5703125" style="76"/>
  </cols>
  <sheetData>
    <row r="1" spans="1:24" ht="35.25" hidden="1" customHeight="1">
      <c r="A1" s="75"/>
      <c r="B1" s="75"/>
      <c r="C1" s="155"/>
      <c r="D1" s="155"/>
      <c r="E1" s="70"/>
      <c r="F1" s="70"/>
      <c r="G1" s="162" t="s">
        <v>104</v>
      </c>
      <c r="H1" s="162"/>
      <c r="I1" s="162"/>
      <c r="J1" s="162"/>
      <c r="K1" s="71"/>
      <c r="L1" s="71"/>
      <c r="M1" s="71"/>
      <c r="N1" s="71"/>
      <c r="O1" s="71"/>
      <c r="P1" s="71"/>
      <c r="Q1" s="71"/>
      <c r="R1" s="71"/>
      <c r="S1" s="61"/>
      <c r="T1" s="75"/>
    </row>
    <row r="2" spans="1:24" ht="35.25" hidden="1" customHeight="1">
      <c r="A2" s="75"/>
      <c r="B2" s="75"/>
      <c r="C2" s="101"/>
      <c r="D2" s="101"/>
      <c r="E2" s="70"/>
      <c r="F2" s="70"/>
      <c r="G2" s="162" t="s">
        <v>76</v>
      </c>
      <c r="H2" s="162"/>
      <c r="I2" s="162"/>
      <c r="J2" s="162"/>
      <c r="K2" s="71"/>
      <c r="L2" s="71"/>
      <c r="M2" s="71"/>
      <c r="N2" s="71"/>
      <c r="O2" s="71"/>
      <c r="P2" s="71"/>
      <c r="Q2" s="71"/>
      <c r="R2" s="71"/>
      <c r="S2" s="61"/>
      <c r="T2" s="75"/>
    </row>
    <row r="3" spans="1:24" ht="35.25" hidden="1" customHeight="1">
      <c r="A3" s="75"/>
      <c r="B3" s="75"/>
      <c r="C3" s="101"/>
      <c r="D3" s="101"/>
      <c r="E3" s="70"/>
      <c r="F3" s="70"/>
      <c r="G3" s="162" t="s">
        <v>80</v>
      </c>
      <c r="H3" s="162"/>
      <c r="I3" s="162"/>
      <c r="J3" s="162"/>
      <c r="K3" s="71"/>
      <c r="L3" s="71"/>
      <c r="M3" s="71"/>
      <c r="N3" s="71"/>
      <c r="O3" s="71"/>
      <c r="P3" s="71"/>
      <c r="Q3" s="71"/>
      <c r="R3" s="71"/>
      <c r="S3" s="61"/>
      <c r="T3" s="75"/>
    </row>
    <row r="4" spans="1:24" ht="35.25" customHeight="1">
      <c r="A4" s="75"/>
      <c r="B4" s="75"/>
      <c r="C4" s="101"/>
      <c r="D4" s="101"/>
      <c r="E4" s="70"/>
      <c r="F4" s="70"/>
      <c r="G4" s="71"/>
      <c r="H4" s="71" t="s">
        <v>107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61"/>
      <c r="T4" s="75"/>
    </row>
    <row r="5" spans="1:24" ht="35.25" customHeight="1">
      <c r="A5" s="156" t="s">
        <v>43</v>
      </c>
      <c r="B5" s="156"/>
      <c r="C5" s="156"/>
      <c r="D5" s="156"/>
      <c r="E5" s="156"/>
      <c r="F5" s="156"/>
      <c r="G5" s="156"/>
      <c r="H5" s="156"/>
      <c r="I5" s="156"/>
      <c r="J5" s="156"/>
      <c r="K5" s="105"/>
      <c r="L5" s="105"/>
      <c r="M5" s="105"/>
      <c r="N5" s="105"/>
      <c r="O5" s="105"/>
      <c r="P5" s="105"/>
      <c r="Q5" s="105"/>
      <c r="R5" s="105"/>
      <c r="S5" s="50"/>
      <c r="T5" s="75"/>
    </row>
    <row r="6" spans="1:24" ht="35.25" customHeight="1">
      <c r="A6" s="157" t="s">
        <v>28</v>
      </c>
      <c r="B6" s="157"/>
      <c r="C6" s="157"/>
      <c r="D6" s="157"/>
      <c r="E6" s="157"/>
      <c r="F6" s="157"/>
      <c r="G6" s="157"/>
      <c r="H6" s="157"/>
      <c r="I6" s="157"/>
      <c r="J6" s="157"/>
      <c r="K6" s="106"/>
      <c r="L6" s="106"/>
      <c r="M6" s="106"/>
      <c r="N6" s="106"/>
      <c r="O6" s="106"/>
      <c r="P6" s="106"/>
      <c r="Q6" s="106"/>
      <c r="R6" s="106"/>
      <c r="S6" s="79"/>
      <c r="T6" s="75"/>
    </row>
    <row r="7" spans="1:24" ht="35.25" customHeight="1">
      <c r="A7" s="36"/>
      <c r="B7" s="36"/>
      <c r="C7" s="36"/>
      <c r="D7" s="36"/>
      <c r="E7" s="73"/>
      <c r="F7" s="73"/>
      <c r="G7" s="74"/>
      <c r="H7" s="74"/>
      <c r="I7" s="74"/>
      <c r="J7" s="74"/>
      <c r="K7" s="71"/>
      <c r="L7" s="71"/>
      <c r="M7" s="71"/>
      <c r="N7" s="71"/>
      <c r="O7" s="71"/>
      <c r="P7" s="71"/>
      <c r="Q7" s="71"/>
      <c r="R7" s="71"/>
      <c r="S7" s="61"/>
      <c r="T7" s="75"/>
    </row>
    <row r="8" spans="1:24" ht="76.5" customHeight="1">
      <c r="A8" s="158" t="s">
        <v>0</v>
      </c>
      <c r="B8" s="158" t="s">
        <v>1</v>
      </c>
      <c r="C8" s="160" t="s">
        <v>2</v>
      </c>
      <c r="D8" s="161"/>
      <c r="E8" s="152" t="s">
        <v>31</v>
      </c>
      <c r="F8" s="153"/>
      <c r="G8" s="152" t="s">
        <v>32</v>
      </c>
      <c r="H8" s="153"/>
      <c r="I8" s="152" t="s">
        <v>33</v>
      </c>
      <c r="J8" s="153"/>
      <c r="K8" s="20"/>
      <c r="L8" s="20"/>
      <c r="M8" s="20"/>
      <c r="N8" s="20"/>
      <c r="O8" s="20"/>
      <c r="P8" s="20"/>
      <c r="Q8" s="20"/>
      <c r="R8" s="20"/>
      <c r="S8" s="80"/>
      <c r="T8" s="75"/>
    </row>
    <row r="9" spans="1:24" ht="35.25" customHeight="1">
      <c r="A9" s="159"/>
      <c r="B9" s="159"/>
      <c r="C9" s="50" t="s">
        <v>3</v>
      </c>
      <c r="D9" s="104" t="s">
        <v>4</v>
      </c>
      <c r="E9" s="66" t="s">
        <v>3</v>
      </c>
      <c r="F9" s="66" t="s">
        <v>4</v>
      </c>
      <c r="G9" s="66" t="s">
        <v>3</v>
      </c>
      <c r="H9" s="66" t="s">
        <v>4</v>
      </c>
      <c r="I9" s="66" t="s">
        <v>3</v>
      </c>
      <c r="J9" s="66" t="s">
        <v>4</v>
      </c>
      <c r="K9" s="21"/>
      <c r="L9" s="21"/>
      <c r="M9" s="21"/>
      <c r="N9" s="21"/>
      <c r="O9" s="21"/>
      <c r="P9" s="21"/>
      <c r="Q9" s="21"/>
      <c r="R9" s="21"/>
      <c r="S9" s="66"/>
    </row>
    <row r="10" spans="1:24" ht="35.25" customHeight="1">
      <c r="A10" s="51">
        <v>1</v>
      </c>
      <c r="B10" s="52">
        <v>2</v>
      </c>
      <c r="C10" s="52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71"/>
      <c r="L10" s="71"/>
      <c r="M10" s="71"/>
      <c r="N10" s="71"/>
      <c r="O10" s="71"/>
      <c r="P10" s="71"/>
      <c r="Q10" s="71"/>
      <c r="R10" s="71"/>
      <c r="S10" s="61"/>
    </row>
    <row r="11" spans="1:24" ht="35.25" customHeight="1">
      <c r="A11" s="50" t="s">
        <v>5</v>
      </c>
      <c r="B11" s="53" t="s">
        <v>6</v>
      </c>
      <c r="C11" s="54">
        <v>236.48408478618634</v>
      </c>
      <c r="D11" s="68">
        <v>17.979478809867434</v>
      </c>
      <c r="E11" s="69">
        <v>123.51901942378927</v>
      </c>
      <c r="F11" s="68">
        <v>17.979478809867434</v>
      </c>
      <c r="G11" s="69">
        <v>11.219194777357279</v>
      </c>
      <c r="H11" s="69">
        <v>17.979478809867434</v>
      </c>
      <c r="I11" s="69">
        <v>0.86301498287363687</v>
      </c>
      <c r="J11" s="69">
        <v>17.979478809867434</v>
      </c>
      <c r="K11" s="22">
        <f>C11+E11+G11+I11</f>
        <v>372.08531397020658</v>
      </c>
      <c r="L11" s="22"/>
      <c r="M11" s="22"/>
      <c r="N11" s="22"/>
      <c r="O11" s="22"/>
      <c r="P11" s="22"/>
      <c r="Q11" s="22"/>
      <c r="R11" s="22"/>
      <c r="S11" s="69"/>
      <c r="T11" s="30"/>
      <c r="U11" s="30"/>
      <c r="V11" s="30"/>
      <c r="W11" s="30"/>
    </row>
    <row r="12" spans="1:24" ht="35.25" customHeight="1">
      <c r="A12" s="50">
        <v>2</v>
      </c>
      <c r="B12" s="53" t="s">
        <v>49</v>
      </c>
      <c r="C12" s="54">
        <v>220.11204951663424</v>
      </c>
      <c r="D12" s="68">
        <v>16.734741086948546</v>
      </c>
      <c r="E12" s="69">
        <v>114.96767126733651</v>
      </c>
      <c r="F12" s="68">
        <v>16.734741086948546</v>
      </c>
      <c r="G12" s="69">
        <v>10.442478438255892</v>
      </c>
      <c r="H12" s="69">
        <v>16.734741086948546</v>
      </c>
      <c r="I12" s="69">
        <v>0.80326757217353018</v>
      </c>
      <c r="J12" s="69">
        <v>16.734741086948546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08"/>
      <c r="V12" s="108"/>
      <c r="W12" s="30"/>
      <c r="X12" s="30"/>
    </row>
    <row r="13" spans="1:24" ht="35.25" customHeight="1">
      <c r="A13" s="50">
        <v>3</v>
      </c>
      <c r="B13" s="53" t="s">
        <v>46</v>
      </c>
      <c r="C13" s="54">
        <v>203.63665080199038</v>
      </c>
      <c r="D13" s="68">
        <v>15.482144818823871</v>
      </c>
      <c r="E13" s="69">
        <v>106.36233490532</v>
      </c>
      <c r="F13" s="68">
        <v>15.482144818823871</v>
      </c>
      <c r="G13" s="69">
        <v>9.6608583669460941</v>
      </c>
      <c r="H13" s="69">
        <v>15.482144818823871</v>
      </c>
      <c r="I13" s="69">
        <v>0.7431429513035458</v>
      </c>
      <c r="J13" s="69">
        <v>15.482144818823871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08"/>
      <c r="V13" s="108"/>
      <c r="W13" s="30"/>
      <c r="X13" s="30"/>
    </row>
    <row r="14" spans="1:24" ht="35.25" customHeight="1">
      <c r="A14" s="55" t="s">
        <v>18</v>
      </c>
      <c r="B14" s="37" t="s">
        <v>7</v>
      </c>
      <c r="C14" s="38">
        <v>0</v>
      </c>
      <c r="D14" s="27">
        <v>0</v>
      </c>
      <c r="E14" s="65">
        <v>0</v>
      </c>
      <c r="F14" s="27">
        <v>0</v>
      </c>
      <c r="G14" s="65">
        <v>0</v>
      </c>
      <c r="H14" s="65">
        <v>0</v>
      </c>
      <c r="I14" s="65">
        <v>0</v>
      </c>
      <c r="J14" s="65">
        <v>0</v>
      </c>
      <c r="K14" s="22">
        <f t="shared" ref="K14:K39" si="0">C14+E14+G14+I14</f>
        <v>0</v>
      </c>
      <c r="L14" s="23"/>
      <c r="M14" s="23"/>
      <c r="N14" s="23"/>
      <c r="O14" s="23"/>
      <c r="P14" s="23"/>
      <c r="Q14" s="23"/>
      <c r="R14" s="23"/>
      <c r="S14" s="65"/>
      <c r="T14" s="41"/>
      <c r="U14" s="41"/>
    </row>
    <row r="15" spans="1:24" ht="35.25" customHeight="1">
      <c r="A15" s="55" t="s">
        <v>54</v>
      </c>
      <c r="B15" s="37" t="s">
        <v>39</v>
      </c>
      <c r="C15" s="38">
        <v>0</v>
      </c>
      <c r="D15" s="27">
        <v>0</v>
      </c>
      <c r="E15" s="65">
        <v>0</v>
      </c>
      <c r="F15" s="27">
        <v>0</v>
      </c>
      <c r="G15" s="65">
        <v>0</v>
      </c>
      <c r="H15" s="65">
        <v>0</v>
      </c>
      <c r="I15" s="65">
        <v>0</v>
      </c>
      <c r="J15" s="65">
        <v>0</v>
      </c>
      <c r="K15" s="22">
        <f t="shared" si="0"/>
        <v>0</v>
      </c>
      <c r="L15" s="23"/>
      <c r="M15" s="23"/>
      <c r="N15" s="23"/>
      <c r="O15" s="23"/>
      <c r="P15" s="23"/>
      <c r="Q15" s="23"/>
      <c r="R15" s="23"/>
      <c r="S15" s="65"/>
      <c r="T15" s="41"/>
      <c r="U15" s="41"/>
    </row>
    <row r="16" spans="1:24" ht="35.25" customHeight="1">
      <c r="A16" s="55" t="s">
        <v>55</v>
      </c>
      <c r="B16" s="37" t="s">
        <v>9</v>
      </c>
      <c r="C16" s="38">
        <v>0</v>
      </c>
      <c r="D16" s="27">
        <v>0</v>
      </c>
      <c r="E16" s="65">
        <v>0</v>
      </c>
      <c r="F16" s="27">
        <v>0</v>
      </c>
      <c r="G16" s="65">
        <v>0</v>
      </c>
      <c r="H16" s="65">
        <v>0</v>
      </c>
      <c r="I16" s="65">
        <v>0</v>
      </c>
      <c r="J16" s="65">
        <v>0</v>
      </c>
      <c r="K16" s="22">
        <f t="shared" si="0"/>
        <v>0</v>
      </c>
      <c r="L16" s="23"/>
      <c r="M16" s="23"/>
      <c r="N16" s="23"/>
      <c r="O16" s="23"/>
      <c r="P16" s="23"/>
      <c r="Q16" s="23"/>
      <c r="R16" s="23"/>
      <c r="S16" s="65"/>
      <c r="T16" s="41"/>
      <c r="U16" s="41"/>
    </row>
    <row r="17" spans="1:24" ht="35.25" customHeight="1">
      <c r="A17" s="55" t="s">
        <v>20</v>
      </c>
      <c r="B17" s="37" t="s">
        <v>10</v>
      </c>
      <c r="C17" s="38">
        <v>0</v>
      </c>
      <c r="D17" s="27">
        <v>0</v>
      </c>
      <c r="E17" s="65">
        <v>0</v>
      </c>
      <c r="F17" s="27">
        <v>0</v>
      </c>
      <c r="G17" s="65">
        <v>0</v>
      </c>
      <c r="H17" s="65">
        <v>0</v>
      </c>
      <c r="I17" s="65">
        <v>0</v>
      </c>
      <c r="J17" s="65">
        <v>0</v>
      </c>
      <c r="K17" s="22">
        <f t="shared" si="0"/>
        <v>0</v>
      </c>
      <c r="L17" s="23"/>
      <c r="M17" s="23"/>
      <c r="N17" s="23"/>
      <c r="O17" s="23"/>
      <c r="P17" s="23"/>
      <c r="Q17" s="23"/>
      <c r="R17" s="23"/>
      <c r="S17" s="65"/>
      <c r="T17" s="41"/>
      <c r="U17" s="41"/>
    </row>
    <row r="18" spans="1:24" ht="35.25" customHeight="1">
      <c r="A18" s="56" t="s">
        <v>22</v>
      </c>
      <c r="B18" s="37" t="s">
        <v>11</v>
      </c>
      <c r="C18" s="38">
        <v>0</v>
      </c>
      <c r="D18" s="27">
        <v>0</v>
      </c>
      <c r="E18" s="65">
        <v>0</v>
      </c>
      <c r="F18" s="27">
        <v>0</v>
      </c>
      <c r="G18" s="65">
        <v>0</v>
      </c>
      <c r="H18" s="65">
        <v>0</v>
      </c>
      <c r="I18" s="65">
        <v>0</v>
      </c>
      <c r="J18" s="65">
        <v>0</v>
      </c>
      <c r="K18" s="22">
        <f t="shared" si="0"/>
        <v>0</v>
      </c>
      <c r="L18" s="23"/>
      <c r="M18" s="23"/>
      <c r="N18" s="23"/>
      <c r="O18" s="23"/>
      <c r="P18" s="23"/>
      <c r="Q18" s="23"/>
      <c r="R18" s="23"/>
      <c r="S18" s="65"/>
      <c r="T18" s="41"/>
      <c r="U18" s="41"/>
    </row>
    <row r="19" spans="1:24" ht="35.25" customHeight="1">
      <c r="A19" s="56" t="s">
        <v>56</v>
      </c>
      <c r="B19" s="37" t="s">
        <v>12</v>
      </c>
      <c r="C19" s="38">
        <v>0</v>
      </c>
      <c r="D19" s="27">
        <v>0</v>
      </c>
      <c r="E19" s="65">
        <v>0</v>
      </c>
      <c r="F19" s="27">
        <v>0</v>
      </c>
      <c r="G19" s="65">
        <v>0</v>
      </c>
      <c r="H19" s="65">
        <v>0</v>
      </c>
      <c r="I19" s="65">
        <v>0</v>
      </c>
      <c r="J19" s="65">
        <v>0</v>
      </c>
      <c r="K19" s="22">
        <f t="shared" si="0"/>
        <v>0</v>
      </c>
      <c r="L19" s="23"/>
      <c r="M19" s="23"/>
      <c r="N19" s="23"/>
      <c r="O19" s="23"/>
      <c r="P19" s="23"/>
      <c r="Q19" s="23"/>
      <c r="R19" s="23"/>
      <c r="S19" s="65"/>
      <c r="T19" s="41"/>
      <c r="U19" s="41"/>
    </row>
    <row r="20" spans="1:24" ht="35.25" customHeight="1">
      <c r="A20" s="55" t="s">
        <v>57</v>
      </c>
      <c r="B20" s="37" t="s">
        <v>13</v>
      </c>
      <c r="C20" s="38">
        <v>0</v>
      </c>
      <c r="D20" s="27">
        <v>0</v>
      </c>
      <c r="E20" s="65">
        <v>0</v>
      </c>
      <c r="F20" s="27">
        <v>0</v>
      </c>
      <c r="G20" s="65">
        <v>0</v>
      </c>
      <c r="H20" s="65">
        <v>0</v>
      </c>
      <c r="I20" s="65">
        <v>0</v>
      </c>
      <c r="J20" s="65">
        <v>0</v>
      </c>
      <c r="K20" s="22">
        <f t="shared" si="0"/>
        <v>0</v>
      </c>
      <c r="L20" s="23"/>
      <c r="M20" s="23"/>
      <c r="N20" s="23"/>
      <c r="O20" s="23"/>
      <c r="P20" s="23"/>
      <c r="Q20" s="23"/>
      <c r="R20" s="23"/>
      <c r="S20" s="65"/>
      <c r="T20" s="41"/>
      <c r="U20" s="41"/>
    </row>
    <row r="21" spans="1:24" ht="35.25" customHeight="1">
      <c r="A21" s="56" t="s">
        <v>58</v>
      </c>
      <c r="B21" s="37" t="s">
        <v>41</v>
      </c>
      <c r="C21" s="38">
        <v>127.02474391843558</v>
      </c>
      <c r="D21" s="27">
        <v>9.6574731178009259</v>
      </c>
      <c r="E21" s="65">
        <v>66.346840319292355</v>
      </c>
      <c r="F21" s="27">
        <v>9.6574731178009259</v>
      </c>
      <c r="G21" s="65">
        <v>6.0262632255077779</v>
      </c>
      <c r="H21" s="65">
        <v>9.6574731178009259</v>
      </c>
      <c r="I21" s="65">
        <v>0.46355870965444446</v>
      </c>
      <c r="J21" s="65">
        <v>9.6574731178009259</v>
      </c>
      <c r="K21" s="22">
        <f t="shared" si="0"/>
        <v>199.86140617289016</v>
      </c>
      <c r="L21" s="23"/>
      <c r="M21" s="23"/>
      <c r="N21" s="23"/>
      <c r="O21" s="23"/>
      <c r="P21" s="23"/>
      <c r="Q21" s="23"/>
      <c r="R21" s="23"/>
      <c r="S21" s="65"/>
      <c r="T21" s="41"/>
      <c r="U21" s="41"/>
      <c r="V21" s="31"/>
      <c r="W21" s="30"/>
      <c r="X21" s="39"/>
    </row>
    <row r="22" spans="1:24" ht="35.25" customHeight="1">
      <c r="A22" s="56" t="s">
        <v>59</v>
      </c>
      <c r="B22" s="37" t="s">
        <v>40</v>
      </c>
      <c r="C22" s="38">
        <v>27.945443662055823</v>
      </c>
      <c r="D22" s="27">
        <v>2.1246440859162035</v>
      </c>
      <c r="E22" s="65">
        <v>14.596304870244317</v>
      </c>
      <c r="F22" s="27">
        <v>2.1246440859162035</v>
      </c>
      <c r="G22" s="65">
        <v>1.325777909611711</v>
      </c>
      <c r="H22" s="65">
        <v>2.1246440859162035</v>
      </c>
      <c r="I22" s="65">
        <v>0.10198291612397777</v>
      </c>
      <c r="J22" s="65">
        <v>2.1246440859162035</v>
      </c>
      <c r="K22" s="22">
        <f t="shared" si="0"/>
        <v>43.969509358035829</v>
      </c>
      <c r="L22" s="23"/>
      <c r="M22" s="23"/>
      <c r="N22" s="23"/>
      <c r="O22" s="23"/>
      <c r="P22" s="23"/>
      <c r="Q22" s="23"/>
      <c r="R22" s="23"/>
      <c r="S22" s="65"/>
      <c r="T22" s="41"/>
      <c r="U22" s="41"/>
      <c r="V22" s="31"/>
      <c r="W22" s="30"/>
      <c r="X22" s="39"/>
    </row>
    <row r="23" spans="1:24" ht="35.25" customHeight="1">
      <c r="A23" s="56" t="s">
        <v>60</v>
      </c>
      <c r="B23" s="37" t="s">
        <v>14</v>
      </c>
      <c r="C23" s="38">
        <v>0</v>
      </c>
      <c r="D23" s="27">
        <v>0</v>
      </c>
      <c r="E23" s="65">
        <v>0</v>
      </c>
      <c r="F23" s="27">
        <v>0</v>
      </c>
      <c r="G23" s="65">
        <v>0</v>
      </c>
      <c r="H23" s="65">
        <v>0</v>
      </c>
      <c r="I23" s="65">
        <v>0</v>
      </c>
      <c r="J23" s="65">
        <v>0</v>
      </c>
      <c r="K23" s="22">
        <f t="shared" si="0"/>
        <v>0</v>
      </c>
      <c r="L23" s="23"/>
      <c r="M23" s="23"/>
      <c r="N23" s="23"/>
      <c r="O23" s="23"/>
      <c r="P23" s="23"/>
      <c r="Q23" s="23"/>
      <c r="R23" s="23"/>
      <c r="S23" s="65"/>
      <c r="T23" s="41"/>
      <c r="U23" s="41"/>
    </row>
    <row r="24" spans="1:24" ht="35.25" customHeight="1">
      <c r="A24" s="56" t="s">
        <v>61</v>
      </c>
      <c r="B24" s="40" t="s">
        <v>29</v>
      </c>
      <c r="C24" s="38">
        <v>0</v>
      </c>
      <c r="D24" s="27">
        <v>0</v>
      </c>
      <c r="E24" s="65">
        <v>0</v>
      </c>
      <c r="F24" s="27">
        <v>0</v>
      </c>
      <c r="G24" s="65">
        <v>0</v>
      </c>
      <c r="H24" s="65">
        <v>0</v>
      </c>
      <c r="I24" s="65">
        <v>0</v>
      </c>
      <c r="J24" s="65">
        <v>0</v>
      </c>
      <c r="K24" s="22">
        <f t="shared" si="0"/>
        <v>0</v>
      </c>
      <c r="L24" s="23"/>
      <c r="M24" s="23"/>
      <c r="N24" s="23"/>
      <c r="O24" s="23"/>
      <c r="P24" s="23"/>
      <c r="Q24" s="23"/>
      <c r="R24" s="23"/>
      <c r="S24" s="65"/>
      <c r="T24" s="41"/>
      <c r="U24" s="41"/>
      <c r="V24" s="41"/>
      <c r="W24" s="41"/>
    </row>
    <row r="25" spans="1:24" ht="35.25" customHeight="1">
      <c r="A25" s="56" t="s">
        <v>62</v>
      </c>
      <c r="B25" s="42" t="s">
        <v>30</v>
      </c>
      <c r="C25" s="38">
        <v>0</v>
      </c>
      <c r="D25" s="27">
        <v>0</v>
      </c>
      <c r="E25" s="65">
        <v>0</v>
      </c>
      <c r="F25" s="27">
        <v>0</v>
      </c>
      <c r="G25" s="65">
        <v>0</v>
      </c>
      <c r="H25" s="65">
        <v>0</v>
      </c>
      <c r="I25" s="65">
        <v>0</v>
      </c>
      <c r="J25" s="65">
        <v>0</v>
      </c>
      <c r="K25" s="22">
        <f t="shared" si="0"/>
        <v>0</v>
      </c>
      <c r="L25" s="23"/>
      <c r="M25" s="23"/>
      <c r="N25" s="23"/>
      <c r="O25" s="23"/>
      <c r="P25" s="23"/>
      <c r="Q25" s="23"/>
      <c r="R25" s="23"/>
      <c r="S25" s="65"/>
      <c r="T25" s="41"/>
      <c r="U25" s="41"/>
      <c r="V25" s="41"/>
      <c r="W25" s="41"/>
    </row>
    <row r="26" spans="1:24" ht="35.25" customHeight="1">
      <c r="A26" s="56" t="s">
        <v>63</v>
      </c>
      <c r="B26" s="37" t="s">
        <v>15</v>
      </c>
      <c r="C26" s="38">
        <v>48.666463221498958</v>
      </c>
      <c r="D26" s="27">
        <v>3.7000276151067411</v>
      </c>
      <c r="E26" s="65">
        <v>25.419189715783308</v>
      </c>
      <c r="F26" s="27">
        <v>3.7000276151067406</v>
      </c>
      <c r="G26" s="65">
        <v>2.3088172318266067</v>
      </c>
      <c r="H26" s="65">
        <v>3.7000276151067411</v>
      </c>
      <c r="I26" s="65">
        <v>0.17760132552512356</v>
      </c>
      <c r="J26" s="65">
        <v>3.7000276151067411</v>
      </c>
      <c r="K26" s="22">
        <f t="shared" si="0"/>
        <v>76.572071494633988</v>
      </c>
      <c r="L26" s="23"/>
      <c r="M26" s="23"/>
      <c r="N26" s="23"/>
      <c r="O26" s="23"/>
      <c r="P26" s="23"/>
      <c r="Q26" s="23"/>
      <c r="R26" s="23"/>
      <c r="S26" s="65"/>
      <c r="T26" s="41"/>
      <c r="U26" s="41"/>
      <c r="V26" s="41"/>
      <c r="W26" s="41"/>
    </row>
    <row r="27" spans="1:24" ht="35.25" customHeight="1">
      <c r="A27" s="116" t="s">
        <v>64</v>
      </c>
      <c r="B27" s="43" t="s">
        <v>47</v>
      </c>
      <c r="C27" s="54">
        <v>16.475398714643863</v>
      </c>
      <c r="D27" s="68">
        <v>1.2525962681246758</v>
      </c>
      <c r="E27" s="69">
        <v>8.6053363620165264</v>
      </c>
      <c r="F27" s="68">
        <v>1.2525962681246763</v>
      </c>
      <c r="G27" s="69">
        <v>0.78162007130979805</v>
      </c>
      <c r="H27" s="69">
        <v>1.2525962681246763</v>
      </c>
      <c r="I27" s="69">
        <v>6.0124620869984456E-2</v>
      </c>
      <c r="J27" s="69">
        <v>1.2525962681246761</v>
      </c>
      <c r="K27" s="23"/>
      <c r="L27" s="22"/>
      <c r="M27" s="23"/>
      <c r="N27" s="23"/>
      <c r="O27" s="23"/>
      <c r="P27" s="23"/>
      <c r="Q27" s="23"/>
      <c r="R27" s="23"/>
      <c r="S27" s="23"/>
      <c r="T27" s="23"/>
      <c r="U27" s="109"/>
      <c r="V27" s="109"/>
      <c r="W27" s="41"/>
      <c r="X27" s="41"/>
    </row>
    <row r="28" spans="1:24" ht="35.25" customHeight="1">
      <c r="A28" s="56" t="s">
        <v>65</v>
      </c>
      <c r="B28" s="37" t="s">
        <v>50</v>
      </c>
      <c r="C28" s="38">
        <v>11.368187983032174</v>
      </c>
      <c r="D28" s="27">
        <v>0.86430380772691962</v>
      </c>
      <c r="E28" s="65">
        <v>5.9377671590839398</v>
      </c>
      <c r="F28" s="27">
        <v>0.86430380772691995</v>
      </c>
      <c r="G28" s="65">
        <v>0.53932557602159803</v>
      </c>
      <c r="H28" s="65">
        <v>0.86430380772692006</v>
      </c>
      <c r="I28" s="65">
        <v>4.1486582770892157E-2</v>
      </c>
      <c r="J28" s="65">
        <v>0.86430380772691984</v>
      </c>
      <c r="K28" s="23"/>
      <c r="L28" s="22"/>
      <c r="M28" s="23"/>
      <c r="N28" s="23"/>
      <c r="O28" s="23"/>
      <c r="P28" s="23"/>
      <c r="Q28" s="23"/>
      <c r="R28" s="23"/>
      <c r="S28" s="23"/>
      <c r="T28" s="23"/>
      <c r="U28" s="109"/>
      <c r="V28" s="109"/>
      <c r="W28" s="41"/>
      <c r="X28" s="41"/>
    </row>
    <row r="29" spans="1:24" ht="35.25" customHeight="1">
      <c r="A29" s="56" t="s">
        <v>66</v>
      </c>
      <c r="B29" s="37" t="s">
        <v>51</v>
      </c>
      <c r="C29" s="38">
        <v>2.5010013562670776</v>
      </c>
      <c r="D29" s="27">
        <v>0.19014683769992224</v>
      </c>
      <c r="E29" s="65">
        <v>1.3063087749984661</v>
      </c>
      <c r="F29" s="27">
        <v>0.1901468376999223</v>
      </c>
      <c r="G29" s="65">
        <v>0.11865162672475155</v>
      </c>
      <c r="H29" s="65">
        <v>0.19014683769992236</v>
      </c>
      <c r="I29" s="65">
        <v>9.1270482095962713E-3</v>
      </c>
      <c r="J29" s="65">
        <v>0.1901468376999223</v>
      </c>
      <c r="K29" s="23"/>
      <c r="L29" s="22"/>
      <c r="M29" s="23"/>
      <c r="N29" s="23"/>
      <c r="O29" s="23"/>
      <c r="P29" s="23"/>
      <c r="Q29" s="23"/>
      <c r="R29" s="23"/>
      <c r="S29" s="23"/>
      <c r="T29" s="23"/>
      <c r="U29" s="109"/>
      <c r="V29" s="109"/>
      <c r="W29" s="41"/>
      <c r="X29" s="41"/>
    </row>
    <row r="30" spans="1:24" ht="35.25" customHeight="1">
      <c r="A30" s="56" t="s">
        <v>67</v>
      </c>
      <c r="B30" s="37" t="s">
        <v>52</v>
      </c>
      <c r="C30" s="38">
        <v>2.6062093753446094</v>
      </c>
      <c r="D30" s="27">
        <v>0.1981456226978339</v>
      </c>
      <c r="E30" s="65">
        <v>1.3612604279341189</v>
      </c>
      <c r="F30" s="27">
        <v>0.19814562269783392</v>
      </c>
      <c r="G30" s="65">
        <v>0.1236428685634484</v>
      </c>
      <c r="H30" s="65">
        <v>0.19814562269783398</v>
      </c>
      <c r="I30" s="65">
        <v>9.5109898894960281E-3</v>
      </c>
      <c r="J30" s="65">
        <v>0.19814562269783392</v>
      </c>
      <c r="K30" s="23"/>
      <c r="L30" s="22"/>
      <c r="M30" s="23"/>
      <c r="N30" s="23"/>
      <c r="O30" s="23"/>
      <c r="P30" s="23"/>
      <c r="Q30" s="23"/>
      <c r="R30" s="23"/>
      <c r="S30" s="23"/>
      <c r="T30" s="23"/>
      <c r="U30" s="109"/>
      <c r="V30" s="109"/>
      <c r="W30" s="41"/>
      <c r="X30" s="41"/>
    </row>
    <row r="31" spans="1:24" ht="35.25" customHeight="1">
      <c r="A31" s="116" t="s">
        <v>68</v>
      </c>
      <c r="B31" s="43" t="s">
        <v>48</v>
      </c>
      <c r="C31" s="54">
        <v>16.372035269552143</v>
      </c>
      <c r="D31" s="68">
        <v>1.2447377229188885</v>
      </c>
      <c r="E31" s="69">
        <v>8.5513481564527609</v>
      </c>
      <c r="F31" s="68">
        <v>1.2447377229188881</v>
      </c>
      <c r="G31" s="69">
        <v>0.77671633910138593</v>
      </c>
      <c r="H31" s="69">
        <v>1.2447377229188878</v>
      </c>
      <c r="I31" s="69">
        <v>5.9747410700106605E-2</v>
      </c>
      <c r="J31" s="69">
        <v>1.2447377229188876</v>
      </c>
      <c r="K31" s="23"/>
      <c r="L31" s="22"/>
      <c r="M31" s="23"/>
      <c r="N31" s="23"/>
      <c r="O31" s="23"/>
      <c r="P31" s="23"/>
      <c r="Q31" s="23"/>
      <c r="R31" s="23"/>
      <c r="S31" s="23"/>
      <c r="T31" s="23"/>
      <c r="U31" s="109"/>
      <c r="V31" s="109"/>
      <c r="W31" s="41"/>
      <c r="X31" s="41"/>
    </row>
    <row r="32" spans="1:24" ht="35.25" customHeight="1">
      <c r="A32" s="56" t="s">
        <v>69</v>
      </c>
      <c r="B32" s="37" t="s">
        <v>50</v>
      </c>
      <c r="C32" s="38">
        <v>11.940413844309566</v>
      </c>
      <c r="D32" s="27">
        <v>0.90780915717399568</v>
      </c>
      <c r="E32" s="65">
        <v>6.2366489097853499</v>
      </c>
      <c r="F32" s="27">
        <v>0.90780915717399557</v>
      </c>
      <c r="G32" s="65">
        <v>0.56647291407657319</v>
      </c>
      <c r="H32" s="65">
        <v>0.90780915717399535</v>
      </c>
      <c r="I32" s="65">
        <v>4.3574839544351769E-2</v>
      </c>
      <c r="J32" s="65">
        <v>0.90780915717399513</v>
      </c>
      <c r="K32" s="23"/>
      <c r="L32" s="22"/>
      <c r="M32" s="23"/>
      <c r="N32" s="23"/>
      <c r="O32" s="23"/>
      <c r="P32" s="23"/>
      <c r="Q32" s="23"/>
      <c r="R32" s="23"/>
      <c r="S32" s="23"/>
      <c r="T32" s="23"/>
      <c r="U32" s="109"/>
      <c r="V32" s="109"/>
      <c r="W32" s="41"/>
      <c r="X32" s="41"/>
    </row>
    <row r="33" spans="1:24" ht="35.25" customHeight="1">
      <c r="A33" s="56" t="s">
        <v>70</v>
      </c>
      <c r="B33" s="37" t="s">
        <v>51</v>
      </c>
      <c r="C33" s="38">
        <v>2.6268910457481045</v>
      </c>
      <c r="D33" s="27">
        <v>0.19971801457827906</v>
      </c>
      <c r="E33" s="65">
        <v>1.3720627601527766</v>
      </c>
      <c r="F33" s="27">
        <v>0.19971801457827901</v>
      </c>
      <c r="G33" s="65">
        <v>0.12462404109684609</v>
      </c>
      <c r="H33" s="65">
        <v>0.19971801457827898</v>
      </c>
      <c r="I33" s="65">
        <v>9.5864646997573886E-3</v>
      </c>
      <c r="J33" s="65">
        <v>0.19971801457827892</v>
      </c>
      <c r="K33" s="23"/>
      <c r="L33" s="22"/>
      <c r="M33" s="23"/>
      <c r="N33" s="23"/>
      <c r="O33" s="23"/>
      <c r="P33" s="23"/>
      <c r="Q33" s="23"/>
      <c r="R33" s="23"/>
      <c r="S33" s="23"/>
      <c r="T33" s="23"/>
      <c r="U33" s="109"/>
      <c r="V33" s="109"/>
      <c r="W33" s="41"/>
      <c r="X33" s="41"/>
    </row>
    <row r="34" spans="1:24" ht="35.25" customHeight="1">
      <c r="A34" s="56" t="s">
        <v>71</v>
      </c>
      <c r="B34" s="37" t="s">
        <v>52</v>
      </c>
      <c r="C34" s="38">
        <v>1.8047303794944689</v>
      </c>
      <c r="D34" s="27">
        <v>0.13721055116661363</v>
      </c>
      <c r="E34" s="65">
        <v>0.94263648651463539</v>
      </c>
      <c r="F34" s="27">
        <v>0.1372105511666136</v>
      </c>
      <c r="G34" s="65">
        <v>8.5619383927966863E-2</v>
      </c>
      <c r="H34" s="65">
        <v>0.13721055116661357</v>
      </c>
      <c r="I34" s="65">
        <v>6.5861064559974503E-3</v>
      </c>
      <c r="J34" s="65">
        <v>0.13721055116661354</v>
      </c>
      <c r="K34" s="23"/>
      <c r="L34" s="22"/>
      <c r="M34" s="23"/>
      <c r="N34" s="23"/>
      <c r="O34" s="23"/>
      <c r="P34" s="23"/>
      <c r="Q34" s="23"/>
      <c r="R34" s="23"/>
      <c r="S34" s="23"/>
      <c r="T34" s="23"/>
      <c r="U34" s="109"/>
      <c r="V34" s="109"/>
      <c r="W34" s="41"/>
      <c r="X34" s="41"/>
    </row>
    <row r="35" spans="1:24" ht="35.25" customHeight="1">
      <c r="A35" s="57" t="s">
        <v>72</v>
      </c>
      <c r="B35" s="43" t="s">
        <v>16</v>
      </c>
      <c r="C35" s="54">
        <v>0</v>
      </c>
      <c r="D35" s="68">
        <v>0</v>
      </c>
      <c r="E35" s="69">
        <v>0</v>
      </c>
      <c r="F35" s="68">
        <v>0</v>
      </c>
      <c r="G35" s="69">
        <v>0</v>
      </c>
      <c r="H35" s="69">
        <v>0</v>
      </c>
      <c r="I35" s="69">
        <v>0</v>
      </c>
      <c r="J35" s="69">
        <v>0</v>
      </c>
      <c r="K35" s="22">
        <f t="shared" si="0"/>
        <v>0</v>
      </c>
      <c r="L35" s="23"/>
      <c r="M35" s="23"/>
      <c r="N35" s="23"/>
      <c r="O35" s="23"/>
      <c r="P35" s="23"/>
      <c r="Q35" s="23"/>
      <c r="R35" s="23"/>
      <c r="S35" s="65"/>
      <c r="T35" s="41"/>
      <c r="U35" s="41"/>
      <c r="V35" s="41"/>
      <c r="W35" s="41"/>
    </row>
    <row r="36" spans="1:24" ht="35.25" customHeight="1">
      <c r="A36" s="50">
        <v>8</v>
      </c>
      <c r="B36" s="53" t="s">
        <v>17</v>
      </c>
      <c r="C36" s="54">
        <v>0</v>
      </c>
      <c r="D36" s="68">
        <v>0</v>
      </c>
      <c r="E36" s="69">
        <v>0</v>
      </c>
      <c r="F36" s="68">
        <v>0</v>
      </c>
      <c r="G36" s="69">
        <v>0</v>
      </c>
      <c r="H36" s="69">
        <v>0</v>
      </c>
      <c r="I36" s="69">
        <v>0</v>
      </c>
      <c r="J36" s="69">
        <v>0</v>
      </c>
      <c r="K36" s="22">
        <f t="shared" si="0"/>
        <v>0</v>
      </c>
      <c r="L36" s="22"/>
      <c r="M36" s="23"/>
      <c r="N36" s="23"/>
      <c r="O36" s="23"/>
      <c r="P36" s="23"/>
      <c r="Q36" s="23"/>
      <c r="R36" s="23"/>
      <c r="S36" s="65"/>
      <c r="T36" s="41"/>
      <c r="U36" s="41"/>
      <c r="V36" s="41"/>
      <c r="W36" s="41"/>
    </row>
    <row r="37" spans="1:24" ht="35.25" customHeight="1">
      <c r="A37" s="55" t="s">
        <v>73</v>
      </c>
      <c r="B37" s="37" t="s">
        <v>19</v>
      </c>
      <c r="C37" s="38">
        <v>0</v>
      </c>
      <c r="D37" s="27">
        <v>0</v>
      </c>
      <c r="E37" s="65">
        <v>0</v>
      </c>
      <c r="F37" s="27">
        <v>0</v>
      </c>
      <c r="G37" s="65">
        <v>0</v>
      </c>
      <c r="H37" s="65">
        <v>0</v>
      </c>
      <c r="I37" s="65">
        <v>0</v>
      </c>
      <c r="J37" s="65">
        <v>0</v>
      </c>
      <c r="K37" s="22">
        <f t="shared" si="0"/>
        <v>0</v>
      </c>
      <c r="L37" s="23"/>
      <c r="M37" s="23"/>
      <c r="N37" s="23"/>
      <c r="O37" s="23"/>
      <c r="P37" s="23"/>
      <c r="Q37" s="23"/>
      <c r="R37" s="23"/>
      <c r="S37" s="65"/>
      <c r="T37" s="41"/>
      <c r="U37" s="41"/>
      <c r="V37" s="41"/>
      <c r="W37" s="41"/>
    </row>
    <row r="38" spans="1:24" ht="35.25" customHeight="1">
      <c r="A38" s="55" t="s">
        <v>74</v>
      </c>
      <c r="B38" s="37" t="s">
        <v>21</v>
      </c>
      <c r="C38" s="38">
        <v>0</v>
      </c>
      <c r="D38" s="27">
        <v>0</v>
      </c>
      <c r="E38" s="65">
        <v>0</v>
      </c>
      <c r="F38" s="27">
        <v>0</v>
      </c>
      <c r="G38" s="65">
        <v>0</v>
      </c>
      <c r="H38" s="65">
        <v>0</v>
      </c>
      <c r="I38" s="65">
        <v>0</v>
      </c>
      <c r="J38" s="65">
        <v>0</v>
      </c>
      <c r="K38" s="22">
        <f t="shared" si="0"/>
        <v>0</v>
      </c>
      <c r="L38" s="23"/>
      <c r="M38" s="23"/>
      <c r="N38" s="23"/>
      <c r="O38" s="23"/>
      <c r="P38" s="23"/>
      <c r="Q38" s="23"/>
      <c r="R38" s="23"/>
      <c r="S38" s="65"/>
      <c r="T38" s="48"/>
      <c r="V38" s="49"/>
    </row>
    <row r="39" spans="1:24" ht="35.25" customHeight="1">
      <c r="A39" s="56" t="s">
        <v>75</v>
      </c>
      <c r="B39" s="37" t="s">
        <v>23</v>
      </c>
      <c r="C39" s="38">
        <v>0</v>
      </c>
      <c r="D39" s="27">
        <v>0</v>
      </c>
      <c r="E39" s="65">
        <v>0</v>
      </c>
      <c r="F39" s="27">
        <v>0</v>
      </c>
      <c r="G39" s="65">
        <v>0</v>
      </c>
      <c r="H39" s="65">
        <v>0</v>
      </c>
      <c r="I39" s="65">
        <v>0</v>
      </c>
      <c r="J39" s="65">
        <v>0</v>
      </c>
      <c r="K39" s="22">
        <f t="shared" si="0"/>
        <v>0</v>
      </c>
      <c r="L39" s="23"/>
      <c r="M39" s="23"/>
      <c r="N39" s="23"/>
      <c r="O39" s="23"/>
      <c r="P39" s="23"/>
      <c r="Q39" s="23"/>
      <c r="R39" s="23"/>
      <c r="S39" s="65"/>
    </row>
    <row r="40" spans="1:24" ht="35.25" customHeight="1">
      <c r="A40" s="50">
        <v>9</v>
      </c>
      <c r="B40" s="53" t="s">
        <v>96</v>
      </c>
      <c r="C40" s="54">
        <v>236.48408478618634</v>
      </c>
      <c r="D40" s="27"/>
      <c r="E40" s="54">
        <v>123.51901942378927</v>
      </c>
      <c r="F40" s="27"/>
      <c r="G40" s="54">
        <v>11.219194777357279</v>
      </c>
      <c r="H40" s="54"/>
      <c r="I40" s="54">
        <v>0.86301498287363687</v>
      </c>
      <c r="J40" s="65"/>
      <c r="K40" s="22">
        <f>C40+E40+G40+I40</f>
        <v>372.08531397020658</v>
      </c>
      <c r="L40" s="24"/>
      <c r="M40" s="23"/>
      <c r="N40" s="23"/>
      <c r="O40" s="23"/>
      <c r="P40" s="23"/>
      <c r="Q40" s="23"/>
      <c r="R40" s="23"/>
      <c r="S40" s="65"/>
    </row>
    <row r="41" spans="1:24" ht="35.25" customHeight="1">
      <c r="A41" s="50">
        <v>10</v>
      </c>
      <c r="B41" s="53" t="s">
        <v>98</v>
      </c>
      <c r="C41" s="54"/>
      <c r="D41" s="114">
        <v>17.98</v>
      </c>
      <c r="E41" s="69"/>
      <c r="F41" s="114">
        <v>17.98</v>
      </c>
      <c r="G41" s="69"/>
      <c r="H41" s="115">
        <v>17.98</v>
      </c>
      <c r="I41" s="69"/>
      <c r="J41" s="115">
        <v>17.98</v>
      </c>
      <c r="K41" s="22">
        <f>K40/K42*1000</f>
        <v>17.979478809867437</v>
      </c>
      <c r="L41" s="22"/>
      <c r="M41" s="22"/>
      <c r="N41" s="22"/>
      <c r="O41" s="22"/>
      <c r="P41" s="22"/>
      <c r="Q41" s="22"/>
      <c r="R41" s="22"/>
      <c r="S41" s="69"/>
    </row>
    <row r="42" spans="1:24" ht="35.25" customHeight="1">
      <c r="A42" s="50">
        <v>11</v>
      </c>
      <c r="B42" s="53" t="s">
        <v>26</v>
      </c>
      <c r="C42" s="113">
        <v>13153</v>
      </c>
      <c r="D42" s="119"/>
      <c r="E42" s="120">
        <v>6870</v>
      </c>
      <c r="F42" s="121"/>
      <c r="G42" s="120">
        <v>624</v>
      </c>
      <c r="H42" s="121"/>
      <c r="I42" s="120">
        <v>48</v>
      </c>
      <c r="J42" s="66"/>
      <c r="K42" s="112">
        <f>SUM(C42:J42)</f>
        <v>20695</v>
      </c>
      <c r="L42" s="25"/>
      <c r="M42" s="25"/>
      <c r="N42" s="25"/>
      <c r="O42" s="25"/>
      <c r="P42" s="83"/>
      <c r="Q42" s="83"/>
      <c r="R42" s="83"/>
      <c r="S42" s="64"/>
    </row>
    <row r="43" spans="1:24" ht="35.25" customHeight="1">
      <c r="A43" s="50">
        <v>12</v>
      </c>
      <c r="B43" s="53" t="s">
        <v>27</v>
      </c>
      <c r="C43" s="59"/>
      <c r="D43" s="72">
        <v>2.8988055664980195E-3</v>
      </c>
      <c r="E43" s="47"/>
      <c r="F43" s="72">
        <v>2.8988055664980195E-3</v>
      </c>
      <c r="G43" s="47"/>
      <c r="H43" s="72">
        <v>2.8988055664980195E-3</v>
      </c>
      <c r="I43" s="66"/>
      <c r="J43" s="66">
        <v>0</v>
      </c>
      <c r="K43" s="25"/>
      <c r="L43" s="25"/>
      <c r="M43" s="25"/>
      <c r="N43" s="25"/>
      <c r="O43" s="25"/>
      <c r="P43" s="25"/>
      <c r="Q43" s="25"/>
      <c r="R43" s="25"/>
      <c r="S43" s="64"/>
    </row>
    <row r="44" spans="1:24" s="129" customFormat="1" ht="35.25" customHeight="1">
      <c r="A44" s="123">
        <v>13</v>
      </c>
      <c r="B44" s="130" t="s">
        <v>77</v>
      </c>
      <c r="C44" s="123"/>
      <c r="D44" s="127">
        <v>3.5960000000000001</v>
      </c>
      <c r="E44" s="127"/>
      <c r="F44" s="127">
        <v>3.5960000000000001</v>
      </c>
      <c r="G44" s="127"/>
      <c r="H44" s="127">
        <v>3.5960000000000001</v>
      </c>
      <c r="I44" s="127"/>
      <c r="J44" s="127">
        <v>3.5960000000000001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28"/>
      <c r="V44" s="128"/>
    </row>
    <row r="45" spans="1:24" s="129" customFormat="1" ht="35.25" customHeight="1">
      <c r="A45" s="123">
        <v>14</v>
      </c>
      <c r="B45" s="141" t="s">
        <v>97</v>
      </c>
      <c r="C45" s="123"/>
      <c r="D45" s="127">
        <v>21.576000000000001</v>
      </c>
      <c r="E45" s="127"/>
      <c r="F45" s="127">
        <v>21.576000000000001</v>
      </c>
      <c r="G45" s="127"/>
      <c r="H45" s="127">
        <v>21.576000000000001</v>
      </c>
      <c r="I45" s="127"/>
      <c r="J45" s="127">
        <v>21.576000000000001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28"/>
      <c r="V45" s="128"/>
    </row>
    <row r="46" spans="1:24" ht="35.25" customHeight="1">
      <c r="E46" s="163"/>
      <c r="F46" s="163"/>
      <c r="G46" s="163"/>
      <c r="H46" s="163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61"/>
    </row>
    <row r="47" spans="1:24" ht="35.25" customHeight="1">
      <c r="E47" s="70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61"/>
    </row>
    <row r="48" spans="1:24" ht="35.25" customHeight="1">
      <c r="A48" s="150" t="s">
        <v>34</v>
      </c>
      <c r="B48" s="150"/>
      <c r="C48" s="154" t="s">
        <v>35</v>
      </c>
      <c r="D48" s="154"/>
      <c r="E48" s="154"/>
      <c r="F48" s="154"/>
      <c r="G48" s="154"/>
      <c r="H48" s="154"/>
      <c r="I48" s="154"/>
      <c r="J48" s="71"/>
      <c r="K48" s="71"/>
      <c r="L48" s="71"/>
      <c r="M48" s="71"/>
      <c r="N48" s="71"/>
      <c r="O48" s="71"/>
      <c r="P48" s="71"/>
      <c r="Q48" s="71"/>
      <c r="R48" s="71"/>
      <c r="S48" s="61"/>
    </row>
    <row r="49" spans="1:24" ht="35.25" customHeight="1">
      <c r="E49" s="77"/>
      <c r="F49" s="77"/>
      <c r="G49" s="75"/>
      <c r="H49" s="75"/>
      <c r="I49" s="75"/>
      <c r="J49" s="75"/>
    </row>
    <row r="50" spans="1:24" ht="35.25" customHeight="1">
      <c r="A50" s="150" t="s">
        <v>36</v>
      </c>
      <c r="B50" s="150"/>
      <c r="E50" s="77"/>
      <c r="F50" s="77"/>
      <c r="G50" s="75"/>
      <c r="H50" s="75"/>
      <c r="I50" s="85"/>
      <c r="J50" s="75"/>
    </row>
    <row r="51" spans="1:24" ht="35.25" customHeight="1">
      <c r="A51" s="151"/>
      <c r="B51" s="151"/>
      <c r="E51" s="77"/>
      <c r="F51" s="77"/>
      <c r="G51" s="75"/>
      <c r="H51" s="75"/>
      <c r="I51" s="75"/>
      <c r="J51" s="75"/>
    </row>
    <row r="52" spans="1:24" ht="35.25" customHeight="1">
      <c r="E52" s="77"/>
      <c r="F52" s="77"/>
      <c r="G52" s="75"/>
      <c r="H52" s="75"/>
      <c r="I52" s="75"/>
      <c r="J52" s="75"/>
    </row>
    <row r="53" spans="1:24" ht="35.25" customHeight="1">
      <c r="E53" s="77"/>
      <c r="F53" s="77"/>
      <c r="G53" s="75"/>
      <c r="H53" s="75"/>
      <c r="I53" s="75"/>
      <c r="J53" s="75"/>
    </row>
    <row r="54" spans="1:24" ht="35.25" customHeight="1">
      <c r="E54" s="77"/>
      <c r="F54" s="77"/>
      <c r="G54" s="75"/>
      <c r="H54" s="75"/>
      <c r="I54" s="75"/>
      <c r="J54" s="75"/>
    </row>
    <row r="55" spans="1:24" ht="35.25" customHeight="1">
      <c r="E55" s="77"/>
      <c r="F55" s="77"/>
      <c r="G55" s="75"/>
      <c r="H55" s="75"/>
      <c r="I55" s="75"/>
      <c r="J55" s="75"/>
    </row>
    <row r="56" spans="1:24" ht="35.25" customHeight="1">
      <c r="E56" s="77"/>
      <c r="F56" s="77"/>
      <c r="G56" s="75"/>
      <c r="H56" s="75"/>
      <c r="I56" s="75"/>
      <c r="J56" s="75"/>
    </row>
    <row r="57" spans="1:24" ht="35.25" customHeight="1">
      <c r="E57" s="77"/>
      <c r="F57" s="77"/>
      <c r="G57" s="75"/>
      <c r="H57" s="75"/>
      <c r="I57" s="75"/>
      <c r="J57" s="75"/>
    </row>
    <row r="58" spans="1:24" ht="35.25" customHeight="1">
      <c r="E58" s="77"/>
      <c r="F58" s="77"/>
      <c r="G58" s="75"/>
      <c r="H58" s="75"/>
      <c r="I58" s="75"/>
      <c r="J58" s="75"/>
    </row>
    <row r="59" spans="1:24" ht="35.25" customHeight="1">
      <c r="E59" s="77"/>
      <c r="F59" s="77"/>
      <c r="G59" s="75"/>
      <c r="H59" s="75"/>
      <c r="I59" s="75"/>
      <c r="J59" s="75"/>
    </row>
    <row r="60" spans="1:24" ht="35.25" customHeight="1">
      <c r="E60" s="77"/>
      <c r="F60" s="77"/>
      <c r="G60" s="75"/>
      <c r="H60" s="75"/>
      <c r="I60" s="75"/>
      <c r="J60" s="75"/>
    </row>
    <row r="61" spans="1:24" ht="35.25" customHeight="1">
      <c r="E61" s="77"/>
      <c r="F61" s="77"/>
      <c r="G61" s="75"/>
      <c r="H61" s="75"/>
      <c r="I61" s="75"/>
      <c r="J61" s="75"/>
    </row>
    <row r="62" spans="1:24" ht="35.25" customHeight="1">
      <c r="E62" s="77"/>
      <c r="F62" s="77"/>
      <c r="G62" s="75"/>
      <c r="H62" s="75"/>
      <c r="I62" s="75"/>
      <c r="J62" s="75"/>
    </row>
    <row r="63" spans="1:24" s="75" customFormat="1" ht="35.25" customHeight="1">
      <c r="A63" s="76"/>
      <c r="B63" s="76"/>
      <c r="C63" s="76"/>
      <c r="D63" s="76"/>
      <c r="E63" s="77"/>
      <c r="F63" s="77"/>
      <c r="S63" s="46"/>
      <c r="T63" s="76"/>
      <c r="U63" s="76"/>
      <c r="V63" s="76"/>
      <c r="W63" s="76"/>
      <c r="X63" s="76"/>
    </row>
    <row r="64" spans="1:24" s="75" customFormat="1" ht="35.25" customHeight="1">
      <c r="A64" s="76"/>
      <c r="B64" s="76"/>
      <c r="C64" s="76"/>
      <c r="D64" s="76"/>
      <c r="E64" s="77"/>
      <c r="F64" s="77"/>
      <c r="S64" s="46"/>
      <c r="T64" s="76"/>
      <c r="U64" s="76"/>
      <c r="V64" s="76"/>
      <c r="W64" s="76"/>
      <c r="X64" s="76"/>
    </row>
    <row r="65" spans="1:24" s="75" customFormat="1" ht="35.25" customHeight="1">
      <c r="A65" s="76"/>
      <c r="B65" s="76"/>
      <c r="C65" s="76"/>
      <c r="D65" s="76"/>
      <c r="E65" s="77"/>
      <c r="F65" s="77"/>
      <c r="S65" s="46"/>
      <c r="T65" s="76"/>
      <c r="U65" s="76"/>
      <c r="V65" s="76"/>
      <c r="W65" s="76"/>
      <c r="X65" s="76"/>
    </row>
    <row r="66" spans="1:24" s="75" customFormat="1" ht="35.25" customHeight="1">
      <c r="A66" s="76"/>
      <c r="B66" s="76"/>
      <c r="C66" s="76"/>
      <c r="D66" s="76"/>
      <c r="E66" s="77"/>
      <c r="F66" s="77"/>
      <c r="S66" s="46"/>
      <c r="T66" s="76"/>
      <c r="U66" s="76"/>
      <c r="V66" s="76"/>
      <c r="W66" s="76"/>
      <c r="X66" s="76"/>
    </row>
    <row r="67" spans="1:24" s="75" customFormat="1" ht="35.25" customHeight="1">
      <c r="A67" s="76"/>
      <c r="B67" s="76"/>
      <c r="C67" s="76"/>
      <c r="D67" s="76"/>
      <c r="E67" s="77"/>
      <c r="F67" s="77"/>
      <c r="S67" s="46"/>
      <c r="T67" s="76"/>
      <c r="U67" s="76"/>
      <c r="V67" s="76"/>
      <c r="W67" s="76"/>
      <c r="X67" s="76"/>
    </row>
    <row r="68" spans="1:24" s="75" customFormat="1" ht="35.25" customHeight="1">
      <c r="A68" s="76"/>
      <c r="B68" s="76"/>
      <c r="C68" s="76"/>
      <c r="D68" s="76"/>
      <c r="E68" s="77"/>
      <c r="F68" s="77"/>
      <c r="S68" s="46"/>
      <c r="T68" s="76"/>
      <c r="U68" s="76"/>
      <c r="V68" s="76"/>
      <c r="W68" s="76"/>
      <c r="X68" s="76"/>
    </row>
    <row r="69" spans="1:24" s="75" customFormat="1" ht="35.25" customHeight="1">
      <c r="A69" s="76"/>
      <c r="B69" s="76"/>
      <c r="C69" s="76"/>
      <c r="D69" s="76"/>
      <c r="E69" s="77"/>
      <c r="F69" s="77"/>
      <c r="S69" s="46"/>
      <c r="T69" s="76"/>
      <c r="U69" s="76"/>
      <c r="V69" s="76"/>
      <c r="W69" s="76"/>
      <c r="X69" s="76"/>
    </row>
    <row r="70" spans="1:24" s="75" customFormat="1" ht="35.25" customHeight="1">
      <c r="A70" s="76"/>
      <c r="B70" s="76"/>
      <c r="C70" s="76"/>
      <c r="D70" s="76"/>
      <c r="E70" s="77"/>
      <c r="F70" s="77"/>
      <c r="S70" s="46"/>
      <c r="T70" s="76"/>
      <c r="U70" s="76"/>
      <c r="V70" s="76"/>
      <c r="W70" s="76"/>
      <c r="X70" s="76"/>
    </row>
    <row r="71" spans="1:24" s="75" customFormat="1" ht="35.25" customHeight="1">
      <c r="A71" s="76"/>
      <c r="B71" s="76"/>
      <c r="C71" s="76"/>
      <c r="D71" s="76"/>
      <c r="E71" s="77"/>
      <c r="F71" s="77"/>
      <c r="S71" s="46"/>
      <c r="T71" s="76"/>
      <c r="U71" s="76"/>
      <c r="V71" s="76"/>
      <c r="W71" s="76"/>
      <c r="X71" s="76"/>
    </row>
    <row r="72" spans="1:24" s="75" customFormat="1" ht="35.25" customHeight="1">
      <c r="A72" s="76"/>
      <c r="B72" s="76"/>
      <c r="C72" s="76"/>
      <c r="D72" s="76"/>
      <c r="E72" s="77"/>
      <c r="F72" s="77"/>
      <c r="S72" s="46"/>
      <c r="T72" s="76"/>
      <c r="U72" s="76"/>
      <c r="V72" s="76"/>
      <c r="W72" s="76"/>
      <c r="X72" s="76"/>
    </row>
    <row r="73" spans="1:24" s="75" customFormat="1" ht="35.25" customHeight="1">
      <c r="A73" s="76"/>
      <c r="B73" s="76"/>
      <c r="C73" s="76"/>
      <c r="D73" s="76"/>
      <c r="E73" s="77"/>
      <c r="F73" s="77"/>
      <c r="S73" s="46"/>
      <c r="T73" s="76"/>
      <c r="U73" s="76"/>
      <c r="V73" s="76"/>
      <c r="W73" s="76"/>
      <c r="X73" s="76"/>
    </row>
    <row r="74" spans="1:24" s="75" customFormat="1" ht="35.25" customHeight="1">
      <c r="A74" s="76"/>
      <c r="B74" s="76"/>
      <c r="C74" s="76"/>
      <c r="D74" s="76"/>
      <c r="E74" s="77"/>
      <c r="F74" s="77"/>
      <c r="S74" s="46"/>
      <c r="T74" s="76"/>
      <c r="U74" s="76"/>
      <c r="V74" s="76"/>
      <c r="W74" s="76"/>
      <c r="X74" s="76"/>
    </row>
    <row r="75" spans="1:24" s="75" customFormat="1" ht="35.25" customHeight="1">
      <c r="A75" s="76"/>
      <c r="B75" s="76"/>
      <c r="C75" s="76"/>
      <c r="D75" s="76"/>
      <c r="E75" s="77"/>
      <c r="F75" s="77"/>
      <c r="S75" s="46"/>
      <c r="T75" s="76"/>
      <c r="U75" s="76"/>
      <c r="V75" s="76"/>
      <c r="W75" s="76"/>
      <c r="X75" s="76"/>
    </row>
    <row r="76" spans="1:24" s="75" customFormat="1" ht="35.25" customHeight="1">
      <c r="A76" s="76"/>
      <c r="B76" s="76"/>
      <c r="C76" s="76"/>
      <c r="D76" s="76"/>
      <c r="E76" s="77"/>
      <c r="F76" s="77"/>
      <c r="S76" s="46"/>
      <c r="T76" s="76"/>
      <c r="U76" s="76"/>
      <c r="V76" s="76"/>
      <c r="W76" s="76"/>
      <c r="X76" s="76"/>
    </row>
    <row r="77" spans="1:24" s="75" customFormat="1" ht="35.25" customHeight="1">
      <c r="A77" s="76"/>
      <c r="B77" s="76"/>
      <c r="C77" s="76"/>
      <c r="D77" s="76"/>
      <c r="E77" s="77"/>
      <c r="F77" s="77"/>
      <c r="S77" s="46"/>
      <c r="T77" s="76"/>
      <c r="U77" s="76"/>
      <c r="V77" s="76"/>
      <c r="W77" s="76"/>
      <c r="X77" s="76"/>
    </row>
    <row r="78" spans="1:24" s="75" customFormat="1" ht="35.25" customHeight="1">
      <c r="A78" s="76"/>
      <c r="B78" s="76"/>
      <c r="C78" s="76"/>
      <c r="D78" s="76"/>
      <c r="E78" s="77"/>
      <c r="F78" s="77"/>
      <c r="S78" s="46"/>
      <c r="T78" s="76"/>
      <c r="U78" s="76"/>
      <c r="V78" s="76"/>
      <c r="W78" s="76"/>
      <c r="X78" s="76"/>
    </row>
    <row r="79" spans="1:24" s="75" customFormat="1" ht="35.25" customHeight="1">
      <c r="A79" s="76"/>
      <c r="B79" s="76"/>
      <c r="C79" s="76"/>
      <c r="D79" s="76"/>
      <c r="E79" s="77"/>
      <c r="F79" s="77"/>
      <c r="S79" s="46"/>
      <c r="T79" s="76"/>
      <c r="U79" s="76"/>
      <c r="V79" s="76"/>
      <c r="W79" s="76"/>
      <c r="X79" s="76"/>
    </row>
    <row r="80" spans="1:24" s="75" customFormat="1" ht="35.25" customHeight="1">
      <c r="A80" s="76"/>
      <c r="B80" s="76"/>
      <c r="C80" s="76"/>
      <c r="D80" s="76"/>
      <c r="E80" s="77"/>
      <c r="F80" s="77"/>
      <c r="S80" s="46"/>
      <c r="T80" s="76"/>
      <c r="U80" s="76"/>
      <c r="V80" s="76"/>
      <c r="W80" s="76"/>
      <c r="X80" s="76"/>
    </row>
    <row r="81" spans="1:24" s="75" customFormat="1" ht="35.25" customHeight="1">
      <c r="A81" s="76"/>
      <c r="B81" s="76"/>
      <c r="C81" s="76"/>
      <c r="D81" s="76"/>
      <c r="E81" s="77"/>
      <c r="F81" s="77"/>
      <c r="S81" s="46"/>
      <c r="T81" s="76"/>
      <c r="U81" s="76"/>
      <c r="V81" s="76"/>
      <c r="W81" s="76"/>
      <c r="X81" s="76"/>
    </row>
    <row r="82" spans="1:24" s="75" customFormat="1" ht="35.25" customHeight="1">
      <c r="A82" s="76"/>
      <c r="B82" s="76"/>
      <c r="C82" s="76"/>
      <c r="D82" s="76"/>
      <c r="E82" s="77"/>
      <c r="F82" s="77"/>
      <c r="S82" s="46"/>
      <c r="T82" s="76"/>
      <c r="U82" s="76"/>
      <c r="V82" s="76"/>
      <c r="W82" s="76"/>
      <c r="X82" s="76"/>
    </row>
    <row r="83" spans="1:24" s="75" customFormat="1" ht="35.25" customHeight="1">
      <c r="A83" s="76"/>
      <c r="B83" s="76"/>
      <c r="C83" s="76"/>
      <c r="D83" s="76"/>
      <c r="E83" s="77"/>
      <c r="F83" s="77"/>
      <c r="S83" s="46"/>
      <c r="T83" s="76"/>
      <c r="U83" s="76"/>
      <c r="V83" s="76"/>
      <c r="W83" s="76"/>
      <c r="X83" s="76"/>
    </row>
    <row r="84" spans="1:24" s="75" customFormat="1" ht="35.25" customHeight="1">
      <c r="A84" s="76"/>
      <c r="B84" s="76"/>
      <c r="C84" s="76"/>
      <c r="D84" s="76"/>
      <c r="E84" s="77"/>
      <c r="F84" s="77"/>
      <c r="S84" s="46"/>
      <c r="T84" s="76"/>
      <c r="U84" s="76"/>
      <c r="V84" s="76"/>
      <c r="W84" s="76"/>
      <c r="X84" s="76"/>
    </row>
    <row r="85" spans="1:24" s="75" customFormat="1" ht="35.25" customHeight="1">
      <c r="A85" s="76"/>
      <c r="B85" s="76"/>
      <c r="C85" s="76"/>
      <c r="D85" s="76"/>
      <c r="E85" s="77"/>
      <c r="F85" s="77"/>
      <c r="S85" s="46"/>
      <c r="T85" s="76"/>
      <c r="U85" s="76"/>
      <c r="V85" s="76"/>
      <c r="W85" s="76"/>
      <c r="X85" s="76"/>
    </row>
    <row r="86" spans="1:24" s="75" customFormat="1" ht="35.25" customHeight="1">
      <c r="A86" s="76"/>
      <c r="B86" s="76"/>
      <c r="C86" s="76"/>
      <c r="D86" s="76"/>
      <c r="E86" s="77"/>
      <c r="F86" s="77"/>
      <c r="S86" s="46"/>
      <c r="T86" s="76"/>
      <c r="U86" s="76"/>
      <c r="V86" s="76"/>
      <c r="W86" s="76"/>
      <c r="X86" s="76"/>
    </row>
    <row r="87" spans="1:24" s="75" customFormat="1" ht="35.25" customHeight="1">
      <c r="A87" s="76"/>
      <c r="B87" s="76"/>
      <c r="C87" s="76"/>
      <c r="D87" s="76"/>
      <c r="E87" s="77"/>
      <c r="F87" s="77"/>
      <c r="S87" s="46"/>
      <c r="T87" s="76"/>
      <c r="U87" s="76"/>
      <c r="V87" s="76"/>
      <c r="W87" s="76"/>
      <c r="X87" s="76"/>
    </row>
    <row r="88" spans="1:24" s="75" customFormat="1" ht="35.25" customHeight="1">
      <c r="A88" s="76"/>
      <c r="B88" s="76"/>
      <c r="C88" s="76"/>
      <c r="D88" s="76"/>
      <c r="E88" s="77"/>
      <c r="F88" s="77"/>
      <c r="S88" s="46"/>
      <c r="T88" s="76"/>
      <c r="U88" s="76"/>
      <c r="V88" s="76"/>
      <c r="W88" s="76"/>
      <c r="X88" s="76"/>
    </row>
    <row r="89" spans="1:24" s="75" customFormat="1" ht="35.25" customHeight="1">
      <c r="A89" s="76"/>
      <c r="B89" s="76"/>
      <c r="C89" s="76"/>
      <c r="D89" s="76"/>
      <c r="E89" s="77"/>
      <c r="F89" s="77"/>
      <c r="S89" s="46"/>
      <c r="T89" s="76"/>
      <c r="U89" s="76"/>
      <c r="V89" s="76"/>
      <c r="W89" s="76"/>
      <c r="X89" s="76"/>
    </row>
    <row r="90" spans="1:24" s="75" customFormat="1" ht="35.25" customHeight="1">
      <c r="A90" s="76"/>
      <c r="B90" s="76"/>
      <c r="C90" s="76"/>
      <c r="D90" s="76"/>
      <c r="E90" s="77"/>
      <c r="F90" s="77"/>
      <c r="S90" s="46"/>
      <c r="T90" s="76"/>
      <c r="U90" s="76"/>
      <c r="V90" s="76"/>
      <c r="W90" s="76"/>
      <c r="X90" s="76"/>
    </row>
    <row r="91" spans="1:24" s="75" customFormat="1" ht="35.25" customHeight="1">
      <c r="A91" s="76"/>
      <c r="B91" s="76"/>
      <c r="C91" s="76"/>
      <c r="D91" s="76"/>
      <c r="E91" s="77"/>
      <c r="F91" s="77"/>
      <c r="S91" s="46"/>
      <c r="T91" s="76"/>
      <c r="U91" s="76"/>
      <c r="V91" s="76"/>
      <c r="W91" s="76"/>
      <c r="X91" s="76"/>
    </row>
    <row r="92" spans="1:24" s="75" customFormat="1" ht="35.25" customHeight="1">
      <c r="A92" s="76"/>
      <c r="B92" s="76"/>
      <c r="C92" s="76"/>
      <c r="D92" s="76"/>
      <c r="E92" s="77"/>
      <c r="F92" s="77"/>
      <c r="S92" s="46"/>
      <c r="T92" s="76"/>
      <c r="U92" s="76"/>
      <c r="V92" s="76"/>
      <c r="W92" s="76"/>
      <c r="X92" s="76"/>
    </row>
    <row r="93" spans="1:24" s="75" customFormat="1" ht="35.25" customHeight="1">
      <c r="A93" s="76"/>
      <c r="B93" s="76"/>
      <c r="C93" s="76"/>
      <c r="D93" s="76"/>
      <c r="E93" s="77"/>
      <c r="F93" s="77"/>
      <c r="S93" s="46"/>
      <c r="T93" s="76"/>
      <c r="U93" s="76"/>
      <c r="V93" s="76"/>
      <c r="W93" s="76"/>
      <c r="X93" s="76"/>
    </row>
    <row r="94" spans="1:24" s="75" customFormat="1" ht="35.25" customHeight="1">
      <c r="A94" s="76"/>
      <c r="B94" s="76"/>
      <c r="C94" s="76"/>
      <c r="D94" s="76"/>
      <c r="E94" s="77"/>
      <c r="F94" s="77"/>
      <c r="S94" s="46"/>
      <c r="T94" s="76"/>
      <c r="U94" s="76"/>
      <c r="V94" s="76"/>
      <c r="W94" s="76"/>
      <c r="X94" s="76"/>
    </row>
    <row r="95" spans="1:24" s="75" customFormat="1" ht="35.25" customHeight="1">
      <c r="A95" s="76"/>
      <c r="B95" s="76"/>
      <c r="C95" s="76"/>
      <c r="D95" s="76"/>
      <c r="E95" s="77"/>
      <c r="F95" s="77"/>
      <c r="S95" s="46"/>
      <c r="T95" s="76"/>
      <c r="U95" s="76"/>
      <c r="V95" s="76"/>
      <c r="W95" s="76"/>
      <c r="X95" s="76"/>
    </row>
    <row r="96" spans="1:24" s="75" customFormat="1" ht="35.25" customHeight="1">
      <c r="A96" s="76"/>
      <c r="B96" s="76"/>
      <c r="C96" s="76"/>
      <c r="D96" s="76"/>
      <c r="E96" s="77"/>
      <c r="F96" s="77"/>
      <c r="S96" s="46"/>
      <c r="T96" s="76"/>
      <c r="U96" s="76"/>
      <c r="V96" s="76"/>
      <c r="W96" s="76"/>
      <c r="X96" s="76"/>
    </row>
    <row r="97" spans="1:24" s="75" customFormat="1" ht="35.25" customHeight="1">
      <c r="A97" s="76"/>
      <c r="B97" s="76"/>
      <c r="C97" s="76"/>
      <c r="D97" s="76"/>
      <c r="E97" s="77"/>
      <c r="F97" s="77"/>
      <c r="S97" s="46"/>
      <c r="T97" s="76"/>
      <c r="U97" s="76"/>
      <c r="V97" s="76"/>
      <c r="W97" s="76"/>
      <c r="X97" s="76"/>
    </row>
    <row r="98" spans="1:24" s="75" customFormat="1" ht="35.25" customHeight="1">
      <c r="A98" s="76"/>
      <c r="B98" s="76"/>
      <c r="C98" s="76"/>
      <c r="D98" s="76"/>
      <c r="E98" s="77"/>
      <c r="F98" s="77"/>
      <c r="S98" s="46"/>
      <c r="T98" s="76"/>
      <c r="U98" s="76"/>
      <c r="V98" s="76"/>
      <c r="W98" s="76"/>
      <c r="X98" s="76"/>
    </row>
    <row r="99" spans="1:24" s="75" customFormat="1" ht="35.25" customHeight="1">
      <c r="A99" s="76"/>
      <c r="B99" s="76"/>
      <c r="C99" s="76"/>
      <c r="D99" s="76"/>
      <c r="E99" s="77"/>
      <c r="F99" s="77"/>
      <c r="S99" s="46"/>
      <c r="T99" s="76"/>
      <c r="U99" s="76"/>
      <c r="V99" s="76"/>
      <c r="W99" s="76"/>
      <c r="X99" s="76"/>
    </row>
    <row r="100" spans="1:24" s="75" customFormat="1" ht="35.25" customHeight="1">
      <c r="A100" s="76"/>
      <c r="B100" s="76"/>
      <c r="C100" s="76"/>
      <c r="D100" s="76"/>
      <c r="E100" s="77"/>
      <c r="F100" s="77"/>
      <c r="S100" s="46"/>
      <c r="T100" s="76"/>
      <c r="U100" s="76"/>
      <c r="V100" s="76"/>
      <c r="W100" s="76"/>
      <c r="X100" s="76"/>
    </row>
    <row r="101" spans="1:24" s="75" customFormat="1" ht="35.25" customHeight="1">
      <c r="A101" s="76"/>
      <c r="B101" s="76"/>
      <c r="C101" s="76"/>
      <c r="D101" s="76"/>
      <c r="E101" s="77"/>
      <c r="F101" s="77"/>
      <c r="S101" s="46"/>
      <c r="T101" s="76"/>
      <c r="U101" s="76"/>
      <c r="V101" s="76"/>
      <c r="W101" s="76"/>
      <c r="X101" s="76"/>
    </row>
    <row r="102" spans="1:24" s="75" customFormat="1" ht="35.25" customHeight="1">
      <c r="A102" s="76"/>
      <c r="B102" s="76"/>
      <c r="C102" s="76"/>
      <c r="D102" s="76"/>
      <c r="E102" s="77"/>
      <c r="F102" s="77"/>
      <c r="S102" s="46"/>
      <c r="T102" s="76"/>
      <c r="U102" s="76"/>
      <c r="V102" s="76"/>
      <c r="W102" s="76"/>
      <c r="X102" s="76"/>
    </row>
    <row r="103" spans="1:24" s="75" customFormat="1" ht="35.25" customHeight="1">
      <c r="A103" s="76"/>
      <c r="B103" s="76"/>
      <c r="C103" s="76"/>
      <c r="D103" s="76"/>
      <c r="E103" s="77"/>
      <c r="F103" s="77"/>
      <c r="S103" s="46"/>
      <c r="T103" s="76"/>
      <c r="U103" s="76"/>
      <c r="V103" s="76"/>
      <c r="W103" s="76"/>
      <c r="X103" s="76"/>
    </row>
    <row r="104" spans="1:24" s="75" customFormat="1" ht="35.25" customHeight="1">
      <c r="A104" s="76"/>
      <c r="B104" s="76"/>
      <c r="C104" s="76"/>
      <c r="D104" s="76"/>
      <c r="E104" s="77"/>
      <c r="F104" s="77"/>
      <c r="S104" s="46"/>
      <c r="T104" s="76"/>
      <c r="U104" s="76"/>
      <c r="V104" s="76"/>
      <c r="W104" s="76"/>
      <c r="X104" s="76"/>
    </row>
    <row r="105" spans="1:24" s="75" customFormat="1" ht="35.25" customHeight="1">
      <c r="A105" s="76"/>
      <c r="B105" s="76"/>
      <c r="C105" s="76"/>
      <c r="D105" s="76"/>
      <c r="E105" s="77"/>
      <c r="F105" s="77"/>
      <c r="S105" s="46"/>
      <c r="T105" s="76"/>
      <c r="U105" s="76"/>
      <c r="V105" s="76"/>
      <c r="W105" s="76"/>
      <c r="X105" s="76"/>
    </row>
    <row r="106" spans="1:24" s="75" customFormat="1" ht="35.25" customHeight="1">
      <c r="A106" s="76"/>
      <c r="B106" s="76"/>
      <c r="C106" s="76"/>
      <c r="D106" s="76"/>
      <c r="E106" s="77"/>
      <c r="F106" s="77"/>
      <c r="S106" s="46"/>
      <c r="T106" s="76"/>
      <c r="U106" s="76"/>
      <c r="V106" s="76"/>
      <c r="W106" s="76"/>
      <c r="X106" s="76"/>
    </row>
    <row r="107" spans="1:24" s="75" customFormat="1" ht="35.25" customHeight="1">
      <c r="A107" s="76"/>
      <c r="B107" s="76"/>
      <c r="C107" s="76"/>
      <c r="D107" s="76"/>
      <c r="E107" s="77"/>
      <c r="F107" s="77"/>
      <c r="S107" s="46"/>
      <c r="T107" s="76"/>
      <c r="U107" s="76"/>
      <c r="V107" s="76"/>
      <c r="W107" s="76"/>
      <c r="X107" s="76"/>
    </row>
    <row r="108" spans="1:24" s="75" customFormat="1" ht="35.25" customHeight="1">
      <c r="A108" s="76"/>
      <c r="B108" s="76"/>
      <c r="C108" s="76"/>
      <c r="D108" s="76"/>
      <c r="E108" s="77"/>
      <c r="F108" s="77"/>
      <c r="S108" s="46"/>
      <c r="T108" s="76"/>
      <c r="U108" s="76"/>
      <c r="V108" s="76"/>
      <c r="W108" s="76"/>
      <c r="X108" s="76"/>
    </row>
    <row r="109" spans="1:24" s="75" customFormat="1" ht="35.25" customHeight="1">
      <c r="A109" s="76"/>
      <c r="B109" s="76"/>
      <c r="C109" s="76"/>
      <c r="D109" s="76"/>
      <c r="E109" s="77"/>
      <c r="F109" s="77"/>
      <c r="S109" s="46"/>
      <c r="T109" s="76"/>
      <c r="U109" s="76"/>
      <c r="V109" s="76"/>
      <c r="W109" s="76"/>
      <c r="X109" s="76"/>
    </row>
    <row r="110" spans="1:24" s="75" customFormat="1" ht="35.25" customHeight="1">
      <c r="A110" s="76"/>
      <c r="B110" s="76"/>
      <c r="C110" s="76"/>
      <c r="D110" s="76"/>
      <c r="E110" s="77"/>
      <c r="F110" s="77"/>
      <c r="S110" s="46"/>
      <c r="T110" s="76"/>
      <c r="U110" s="76"/>
      <c r="V110" s="76"/>
      <c r="W110" s="76"/>
      <c r="X110" s="76"/>
    </row>
    <row r="111" spans="1:24" s="75" customFormat="1" ht="35.25" customHeight="1">
      <c r="A111" s="76"/>
      <c r="B111" s="76"/>
      <c r="C111" s="76"/>
      <c r="D111" s="76"/>
      <c r="E111" s="77"/>
      <c r="F111" s="77"/>
      <c r="S111" s="46"/>
      <c r="T111" s="76"/>
      <c r="U111" s="76"/>
      <c r="V111" s="76"/>
      <c r="W111" s="76"/>
      <c r="X111" s="76"/>
    </row>
    <row r="112" spans="1:24" s="75" customFormat="1" ht="35.25" customHeight="1">
      <c r="A112" s="76"/>
      <c r="B112" s="76"/>
      <c r="C112" s="76"/>
      <c r="D112" s="76"/>
      <c r="E112" s="77"/>
      <c r="F112" s="77"/>
      <c r="S112" s="46"/>
      <c r="T112" s="76"/>
      <c r="U112" s="76"/>
      <c r="V112" s="76"/>
      <c r="W112" s="76"/>
      <c r="X112" s="76"/>
    </row>
    <row r="113" spans="1:24" s="75" customFormat="1" ht="35.25" customHeight="1">
      <c r="A113" s="76"/>
      <c r="B113" s="76"/>
      <c r="C113" s="76"/>
      <c r="D113" s="76"/>
      <c r="E113" s="77"/>
      <c r="F113" s="77"/>
      <c r="S113" s="46"/>
      <c r="T113" s="76"/>
      <c r="U113" s="76"/>
      <c r="V113" s="76"/>
      <c r="W113" s="76"/>
      <c r="X113" s="76"/>
    </row>
    <row r="114" spans="1:24" s="75" customFormat="1" ht="35.25" customHeight="1">
      <c r="A114" s="76"/>
      <c r="B114" s="76"/>
      <c r="C114" s="76"/>
      <c r="D114" s="76"/>
      <c r="E114" s="77"/>
      <c r="F114" s="77"/>
      <c r="S114" s="46"/>
      <c r="T114" s="76"/>
      <c r="U114" s="76"/>
      <c r="V114" s="76"/>
      <c r="W114" s="76"/>
      <c r="X114" s="76"/>
    </row>
    <row r="115" spans="1:24" s="75" customFormat="1" ht="35.25" customHeight="1">
      <c r="A115" s="76"/>
      <c r="B115" s="76"/>
      <c r="C115" s="76"/>
      <c r="D115" s="76"/>
      <c r="E115" s="77"/>
      <c r="F115" s="77"/>
      <c r="S115" s="46"/>
      <c r="T115" s="76"/>
      <c r="U115" s="76"/>
      <c r="V115" s="76"/>
      <c r="W115" s="76"/>
      <c r="X115" s="76"/>
    </row>
    <row r="116" spans="1:24" s="75" customFormat="1" ht="35.25" customHeight="1">
      <c r="A116" s="76"/>
      <c r="B116" s="76"/>
      <c r="C116" s="76"/>
      <c r="D116" s="76"/>
      <c r="E116" s="77"/>
      <c r="F116" s="77"/>
      <c r="S116" s="46"/>
      <c r="T116" s="76"/>
      <c r="U116" s="76"/>
      <c r="V116" s="76"/>
      <c r="W116" s="76"/>
      <c r="X116" s="76"/>
    </row>
    <row r="117" spans="1:24" s="75" customFormat="1" ht="35.25" customHeight="1">
      <c r="A117" s="76"/>
      <c r="B117" s="76"/>
      <c r="C117" s="76"/>
      <c r="D117" s="76"/>
      <c r="E117" s="77"/>
      <c r="F117" s="77"/>
      <c r="S117" s="46"/>
      <c r="T117" s="76"/>
      <c r="U117" s="76"/>
      <c r="V117" s="76"/>
      <c r="W117" s="76"/>
      <c r="X117" s="76"/>
    </row>
    <row r="118" spans="1:24" s="75" customFormat="1" ht="35.25" customHeight="1">
      <c r="A118" s="76"/>
      <c r="B118" s="76"/>
      <c r="C118" s="76"/>
      <c r="D118" s="76"/>
      <c r="E118" s="77"/>
      <c r="F118" s="77"/>
      <c r="S118" s="46"/>
      <c r="T118" s="76"/>
      <c r="U118" s="76"/>
      <c r="V118" s="76"/>
      <c r="W118" s="76"/>
      <c r="X118" s="76"/>
    </row>
    <row r="119" spans="1:24" s="75" customFormat="1" ht="35.25" customHeight="1">
      <c r="A119" s="76"/>
      <c r="B119" s="76"/>
      <c r="C119" s="76"/>
      <c r="D119" s="76"/>
      <c r="E119" s="77"/>
      <c r="F119" s="77"/>
      <c r="S119" s="46"/>
      <c r="T119" s="76"/>
      <c r="U119" s="76"/>
      <c r="V119" s="76"/>
      <c r="W119" s="76"/>
      <c r="X119" s="76"/>
    </row>
    <row r="120" spans="1:24" s="75" customFormat="1" ht="35.25" customHeight="1">
      <c r="A120" s="76"/>
      <c r="B120" s="76"/>
      <c r="C120" s="76"/>
      <c r="D120" s="76"/>
      <c r="E120" s="77"/>
      <c r="F120" s="77"/>
      <c r="S120" s="46"/>
      <c r="T120" s="76"/>
      <c r="U120" s="76"/>
      <c r="V120" s="76"/>
      <c r="W120" s="76"/>
      <c r="X120" s="76"/>
    </row>
    <row r="121" spans="1:24" s="75" customFormat="1" ht="35.25" customHeight="1">
      <c r="A121" s="76"/>
      <c r="B121" s="76"/>
      <c r="C121" s="76"/>
      <c r="D121" s="76"/>
      <c r="E121" s="77"/>
      <c r="F121" s="77"/>
      <c r="S121" s="46"/>
      <c r="T121" s="76"/>
      <c r="U121" s="76"/>
      <c r="V121" s="76"/>
      <c r="W121" s="76"/>
      <c r="X121" s="76"/>
    </row>
    <row r="122" spans="1:24" s="75" customFormat="1" ht="35.25" customHeight="1">
      <c r="A122" s="76"/>
      <c r="B122" s="76"/>
      <c r="C122" s="76"/>
      <c r="D122" s="76"/>
      <c r="E122" s="77"/>
      <c r="F122" s="77"/>
      <c r="S122" s="46"/>
      <c r="T122" s="76"/>
      <c r="U122" s="76"/>
      <c r="V122" s="76"/>
      <c r="W122" s="76"/>
      <c r="X122" s="76"/>
    </row>
    <row r="123" spans="1:24" s="75" customFormat="1" ht="35.25" customHeight="1">
      <c r="A123" s="76"/>
      <c r="B123" s="76"/>
      <c r="C123" s="76"/>
      <c r="D123" s="76"/>
      <c r="E123" s="77"/>
      <c r="F123" s="77"/>
      <c r="S123" s="46"/>
      <c r="T123" s="76"/>
      <c r="U123" s="76"/>
      <c r="V123" s="76"/>
      <c r="W123" s="76"/>
      <c r="X123" s="76"/>
    </row>
    <row r="124" spans="1:24" s="75" customFormat="1" ht="35.25" customHeight="1">
      <c r="A124" s="76"/>
      <c r="B124" s="76"/>
      <c r="C124" s="76"/>
      <c r="D124" s="76"/>
      <c r="E124" s="77"/>
      <c r="F124" s="77"/>
      <c r="S124" s="46"/>
      <c r="T124" s="76"/>
      <c r="U124" s="76"/>
      <c r="V124" s="76"/>
      <c r="W124" s="76"/>
      <c r="X124" s="76"/>
    </row>
    <row r="125" spans="1:24" s="75" customFormat="1" ht="35.25" customHeight="1">
      <c r="A125" s="76"/>
      <c r="B125" s="76"/>
      <c r="C125" s="76"/>
      <c r="D125" s="76"/>
      <c r="E125" s="77"/>
      <c r="F125" s="77"/>
      <c r="S125" s="46"/>
      <c r="T125" s="76"/>
      <c r="U125" s="76"/>
      <c r="V125" s="76"/>
      <c r="W125" s="76"/>
      <c r="X125" s="76"/>
    </row>
    <row r="126" spans="1:24" s="75" customFormat="1" ht="35.25" customHeight="1">
      <c r="A126" s="76"/>
      <c r="B126" s="76"/>
      <c r="C126" s="76"/>
      <c r="D126" s="76"/>
      <c r="E126" s="77"/>
      <c r="F126" s="77"/>
      <c r="S126" s="46"/>
      <c r="T126" s="76"/>
      <c r="U126" s="76"/>
      <c r="V126" s="76"/>
      <c r="W126" s="76"/>
      <c r="X126" s="76"/>
    </row>
    <row r="127" spans="1:24" s="75" customFormat="1" ht="35.25" customHeight="1">
      <c r="A127" s="76"/>
      <c r="B127" s="76"/>
      <c r="C127" s="76"/>
      <c r="D127" s="76"/>
      <c r="E127" s="77"/>
      <c r="F127" s="77"/>
      <c r="S127" s="46"/>
      <c r="T127" s="76"/>
      <c r="U127" s="76"/>
      <c r="V127" s="76"/>
      <c r="W127" s="76"/>
      <c r="X127" s="76"/>
    </row>
    <row r="128" spans="1:24" s="75" customFormat="1" ht="35.25" customHeight="1">
      <c r="A128" s="76"/>
      <c r="B128" s="76"/>
      <c r="C128" s="76"/>
      <c r="D128" s="76"/>
      <c r="E128" s="77"/>
      <c r="F128" s="77"/>
      <c r="S128" s="46"/>
      <c r="T128" s="76"/>
      <c r="U128" s="76"/>
      <c r="V128" s="76"/>
      <c r="W128" s="76"/>
      <c r="X128" s="76"/>
    </row>
    <row r="129" spans="1:24" s="75" customFormat="1" ht="35.25" customHeight="1">
      <c r="A129" s="76"/>
      <c r="B129" s="76"/>
      <c r="C129" s="76"/>
      <c r="D129" s="76"/>
      <c r="E129" s="77"/>
      <c r="F129" s="77"/>
      <c r="S129" s="46"/>
      <c r="T129" s="76"/>
      <c r="U129" s="76"/>
      <c r="V129" s="76"/>
      <c r="W129" s="76"/>
      <c r="X129" s="76"/>
    </row>
    <row r="130" spans="1:24" s="75" customFormat="1" ht="35.25" customHeight="1">
      <c r="A130" s="76"/>
      <c r="B130" s="76"/>
      <c r="C130" s="76"/>
      <c r="D130" s="76"/>
      <c r="E130" s="77"/>
      <c r="F130" s="77"/>
      <c r="S130" s="46"/>
      <c r="T130" s="76"/>
      <c r="U130" s="76"/>
      <c r="V130" s="76"/>
      <c r="W130" s="76"/>
      <c r="X130" s="76"/>
    </row>
    <row r="131" spans="1:24" s="75" customFormat="1" ht="35.25" customHeight="1">
      <c r="A131" s="76"/>
      <c r="B131" s="76"/>
      <c r="C131" s="76"/>
      <c r="D131" s="76"/>
      <c r="E131" s="77"/>
      <c r="F131" s="77"/>
      <c r="S131" s="46"/>
      <c r="T131" s="76"/>
      <c r="U131" s="76"/>
      <c r="V131" s="76"/>
      <c r="W131" s="76"/>
      <c r="X131" s="76"/>
    </row>
    <row r="132" spans="1:24" s="75" customFormat="1" ht="35.25" customHeight="1">
      <c r="A132" s="76"/>
      <c r="B132" s="76"/>
      <c r="C132" s="76"/>
      <c r="D132" s="76"/>
      <c r="E132" s="77"/>
      <c r="F132" s="77"/>
      <c r="S132" s="46"/>
      <c r="T132" s="76"/>
      <c r="U132" s="76"/>
      <c r="V132" s="76"/>
      <c r="W132" s="76"/>
      <c r="X132" s="76"/>
    </row>
    <row r="133" spans="1:24" s="75" customFormat="1" ht="35.25" customHeight="1">
      <c r="A133" s="76"/>
      <c r="B133" s="76"/>
      <c r="C133" s="76"/>
      <c r="D133" s="76"/>
      <c r="E133" s="77"/>
      <c r="F133" s="77"/>
      <c r="S133" s="46"/>
      <c r="T133" s="76"/>
      <c r="U133" s="76"/>
      <c r="V133" s="76"/>
      <c r="W133" s="76"/>
      <c r="X133" s="76"/>
    </row>
    <row r="134" spans="1:24" s="75" customFormat="1" ht="35.25" customHeight="1">
      <c r="A134" s="76"/>
      <c r="B134" s="76"/>
      <c r="C134" s="76"/>
      <c r="D134" s="76"/>
      <c r="E134" s="77"/>
      <c r="F134" s="77"/>
      <c r="S134" s="46"/>
      <c r="T134" s="76"/>
      <c r="U134" s="76"/>
      <c r="V134" s="76"/>
      <c r="W134" s="76"/>
      <c r="X134" s="76"/>
    </row>
    <row r="135" spans="1:24" s="75" customFormat="1" ht="35.25" customHeight="1">
      <c r="A135" s="76"/>
      <c r="B135" s="76"/>
      <c r="C135" s="76"/>
      <c r="D135" s="76"/>
      <c r="E135" s="77"/>
      <c r="F135" s="77"/>
      <c r="S135" s="46"/>
      <c r="T135" s="76"/>
      <c r="U135" s="76"/>
      <c r="V135" s="76"/>
      <c r="W135" s="76"/>
      <c r="X135" s="76"/>
    </row>
    <row r="136" spans="1:24" s="75" customFormat="1" ht="35.25" customHeight="1">
      <c r="A136" s="76"/>
      <c r="B136" s="76"/>
      <c r="C136" s="76"/>
      <c r="D136" s="76"/>
      <c r="E136" s="77"/>
      <c r="F136" s="77"/>
      <c r="S136" s="46"/>
      <c r="T136" s="76"/>
      <c r="U136" s="76"/>
      <c r="V136" s="76"/>
      <c r="W136" s="76"/>
      <c r="X136" s="76"/>
    </row>
    <row r="137" spans="1:24" s="75" customFormat="1" ht="35.25" customHeight="1">
      <c r="A137" s="76"/>
      <c r="B137" s="76"/>
      <c r="C137" s="76"/>
      <c r="D137" s="76"/>
      <c r="E137" s="77"/>
      <c r="F137" s="77"/>
      <c r="S137" s="46"/>
      <c r="T137" s="76"/>
      <c r="U137" s="76"/>
      <c r="V137" s="76"/>
      <c r="W137" s="76"/>
      <c r="X137" s="76"/>
    </row>
    <row r="138" spans="1:24" s="75" customFormat="1" ht="35.25" customHeight="1">
      <c r="A138" s="76"/>
      <c r="B138" s="76"/>
      <c r="C138" s="76"/>
      <c r="D138" s="76"/>
      <c r="E138" s="77"/>
      <c r="F138" s="77"/>
      <c r="S138" s="46"/>
      <c r="T138" s="76"/>
      <c r="U138" s="76"/>
      <c r="V138" s="76"/>
      <c r="W138" s="76"/>
      <c r="X138" s="76"/>
    </row>
    <row r="139" spans="1:24" s="75" customFormat="1" ht="35.25" customHeight="1">
      <c r="A139" s="76"/>
      <c r="B139" s="76"/>
      <c r="C139" s="76"/>
      <c r="D139" s="76"/>
      <c r="E139" s="77"/>
      <c r="F139" s="77"/>
      <c r="S139" s="46"/>
      <c r="T139" s="76"/>
      <c r="U139" s="76"/>
      <c r="V139" s="76"/>
      <c r="W139" s="76"/>
      <c r="X139" s="76"/>
    </row>
    <row r="140" spans="1:24" s="75" customFormat="1" ht="35.25" customHeight="1">
      <c r="A140" s="76"/>
      <c r="B140" s="76"/>
      <c r="C140" s="76"/>
      <c r="D140" s="76"/>
      <c r="E140" s="77"/>
      <c r="F140" s="77"/>
      <c r="S140" s="46"/>
      <c r="T140" s="76"/>
      <c r="U140" s="76"/>
      <c r="V140" s="76"/>
      <c r="W140" s="76"/>
      <c r="X140" s="76"/>
    </row>
    <row r="141" spans="1:24" s="75" customFormat="1" ht="35.25" customHeight="1">
      <c r="A141" s="76"/>
      <c r="B141" s="76"/>
      <c r="C141" s="76"/>
      <c r="D141" s="76"/>
      <c r="E141" s="77"/>
      <c r="F141" s="77"/>
      <c r="S141" s="46"/>
      <c r="T141" s="76"/>
      <c r="U141" s="76"/>
      <c r="V141" s="76"/>
      <c r="W141" s="76"/>
      <c r="X141" s="76"/>
    </row>
    <row r="142" spans="1:24" s="75" customFormat="1" ht="35.25" customHeight="1">
      <c r="A142" s="76"/>
      <c r="B142" s="76"/>
      <c r="C142" s="76"/>
      <c r="D142" s="76"/>
      <c r="E142" s="77"/>
      <c r="F142" s="77"/>
      <c r="S142" s="46"/>
      <c r="T142" s="76"/>
      <c r="U142" s="76"/>
      <c r="V142" s="76"/>
      <c r="W142" s="76"/>
      <c r="X142" s="76"/>
    </row>
    <row r="143" spans="1:24" s="75" customFormat="1" ht="35.25" customHeight="1">
      <c r="A143" s="76"/>
      <c r="B143" s="76"/>
      <c r="C143" s="76"/>
      <c r="D143" s="76"/>
      <c r="E143" s="77"/>
      <c r="F143" s="77"/>
      <c r="S143" s="46"/>
      <c r="T143" s="76"/>
      <c r="U143" s="76"/>
      <c r="V143" s="76"/>
      <c r="W143" s="76"/>
      <c r="X143" s="76"/>
    </row>
    <row r="144" spans="1:24" s="75" customFormat="1" ht="35.25" customHeight="1">
      <c r="A144" s="76"/>
      <c r="B144" s="76"/>
      <c r="C144" s="76"/>
      <c r="D144" s="76"/>
      <c r="E144" s="77"/>
      <c r="F144" s="77"/>
      <c r="S144" s="46"/>
      <c r="T144" s="76"/>
      <c r="U144" s="76"/>
      <c r="V144" s="76"/>
      <c r="W144" s="76"/>
      <c r="X144" s="76"/>
    </row>
    <row r="145" spans="1:24" s="75" customFormat="1" ht="35.25" customHeight="1">
      <c r="A145" s="76"/>
      <c r="B145" s="76"/>
      <c r="C145" s="76"/>
      <c r="D145" s="76"/>
      <c r="E145" s="77"/>
      <c r="F145" s="77"/>
      <c r="S145" s="46"/>
      <c r="T145" s="76"/>
      <c r="U145" s="76"/>
      <c r="V145" s="76"/>
      <c r="W145" s="76"/>
      <c r="X145" s="76"/>
    </row>
    <row r="146" spans="1:24" s="75" customFormat="1" ht="35.25" customHeight="1">
      <c r="A146" s="76"/>
      <c r="B146" s="76"/>
      <c r="C146" s="76"/>
      <c r="D146" s="76"/>
      <c r="E146" s="77"/>
      <c r="F146" s="77"/>
      <c r="S146" s="46"/>
      <c r="T146" s="76"/>
      <c r="U146" s="76"/>
      <c r="V146" s="76"/>
      <c r="W146" s="76"/>
      <c r="X146" s="76"/>
    </row>
    <row r="147" spans="1:24" s="75" customFormat="1" ht="35.25" customHeight="1">
      <c r="A147" s="76"/>
      <c r="B147" s="76"/>
      <c r="C147" s="76"/>
      <c r="D147" s="76"/>
      <c r="E147" s="77"/>
      <c r="F147" s="77"/>
      <c r="S147" s="46"/>
      <c r="T147" s="76"/>
      <c r="U147" s="76"/>
      <c r="V147" s="76"/>
      <c r="W147" s="76"/>
      <c r="X147" s="76"/>
    </row>
    <row r="148" spans="1:24" s="75" customFormat="1" ht="35.25" customHeight="1">
      <c r="A148" s="76"/>
      <c r="B148" s="76"/>
      <c r="C148" s="76"/>
      <c r="D148" s="76"/>
      <c r="E148" s="77"/>
      <c r="F148" s="77"/>
      <c r="S148" s="46"/>
      <c r="T148" s="76"/>
      <c r="U148" s="76"/>
      <c r="V148" s="76"/>
      <c r="W148" s="76"/>
      <c r="X148" s="76"/>
    </row>
    <row r="149" spans="1:24" s="75" customFormat="1" ht="35.25" customHeight="1">
      <c r="A149" s="76"/>
      <c r="B149" s="76"/>
      <c r="C149" s="76"/>
      <c r="D149" s="76"/>
      <c r="E149" s="77"/>
      <c r="F149" s="77"/>
      <c r="S149" s="46"/>
      <c r="T149" s="76"/>
      <c r="U149" s="76"/>
      <c r="V149" s="76"/>
      <c r="W149" s="76"/>
      <c r="X149" s="76"/>
    </row>
    <row r="150" spans="1:24" s="75" customFormat="1" ht="35.25" customHeight="1">
      <c r="A150" s="76"/>
      <c r="B150" s="76"/>
      <c r="C150" s="76"/>
      <c r="D150" s="76"/>
      <c r="E150" s="77"/>
      <c r="F150" s="77"/>
      <c r="S150" s="46"/>
      <c r="T150" s="76"/>
      <c r="U150" s="76"/>
      <c r="V150" s="76"/>
      <c r="W150" s="76"/>
      <c r="X150" s="76"/>
    </row>
    <row r="151" spans="1:24" s="75" customFormat="1" ht="35.25" customHeight="1">
      <c r="A151" s="76"/>
      <c r="B151" s="76"/>
      <c r="C151" s="76"/>
      <c r="D151" s="76"/>
      <c r="E151" s="77"/>
      <c r="F151" s="77"/>
      <c r="S151" s="46"/>
      <c r="T151" s="76"/>
      <c r="U151" s="76"/>
      <c r="V151" s="76"/>
      <c r="W151" s="76"/>
      <c r="X151" s="76"/>
    </row>
    <row r="152" spans="1:24" s="75" customFormat="1" ht="35.25" customHeight="1">
      <c r="A152" s="76"/>
      <c r="B152" s="76"/>
      <c r="C152" s="76"/>
      <c r="D152" s="76"/>
      <c r="E152" s="77"/>
      <c r="F152" s="77"/>
      <c r="S152" s="46"/>
      <c r="T152" s="76"/>
      <c r="U152" s="76"/>
      <c r="V152" s="76"/>
      <c r="W152" s="76"/>
      <c r="X152" s="76"/>
    </row>
    <row r="153" spans="1:24" s="75" customFormat="1" ht="35.25" customHeight="1">
      <c r="A153" s="76"/>
      <c r="B153" s="76"/>
      <c r="C153" s="76"/>
      <c r="D153" s="76"/>
      <c r="E153" s="77"/>
      <c r="F153" s="77"/>
      <c r="S153" s="46"/>
      <c r="T153" s="76"/>
      <c r="U153" s="76"/>
      <c r="V153" s="76"/>
      <c r="W153" s="76"/>
      <c r="X153" s="76"/>
    </row>
    <row r="154" spans="1:24" s="75" customFormat="1" ht="35.25" customHeight="1">
      <c r="A154" s="76"/>
      <c r="B154" s="76"/>
      <c r="C154" s="76"/>
      <c r="D154" s="76"/>
      <c r="E154" s="77"/>
      <c r="F154" s="77"/>
      <c r="S154" s="46"/>
      <c r="T154" s="76"/>
      <c r="U154" s="76"/>
      <c r="V154" s="76"/>
      <c r="W154" s="76"/>
      <c r="X154" s="76"/>
    </row>
    <row r="155" spans="1:24" s="75" customFormat="1" ht="35.25" customHeight="1">
      <c r="A155" s="76"/>
      <c r="B155" s="76"/>
      <c r="C155" s="76"/>
      <c r="D155" s="76"/>
      <c r="E155" s="77"/>
      <c r="F155" s="77"/>
      <c r="S155" s="46"/>
      <c r="T155" s="76"/>
      <c r="U155" s="76"/>
      <c r="V155" s="76"/>
      <c r="W155" s="76"/>
      <c r="X155" s="76"/>
    </row>
    <row r="156" spans="1:24" s="75" customFormat="1" ht="35.25" customHeight="1">
      <c r="A156" s="76"/>
      <c r="B156" s="76"/>
      <c r="C156" s="76"/>
      <c r="D156" s="76"/>
      <c r="E156" s="77"/>
      <c r="F156" s="77"/>
      <c r="S156" s="46"/>
      <c r="T156" s="76"/>
      <c r="U156" s="76"/>
      <c r="V156" s="76"/>
      <c r="W156" s="76"/>
      <c r="X156" s="76"/>
    </row>
    <row r="157" spans="1:24" s="75" customFormat="1" ht="35.25" customHeight="1">
      <c r="A157" s="76"/>
      <c r="B157" s="76"/>
      <c r="C157" s="76"/>
      <c r="D157" s="76"/>
      <c r="E157" s="77"/>
      <c r="F157" s="77"/>
      <c r="S157" s="46"/>
      <c r="T157" s="76"/>
      <c r="U157" s="76"/>
      <c r="V157" s="76"/>
      <c r="W157" s="76"/>
      <c r="X157" s="76"/>
    </row>
    <row r="158" spans="1:24" s="75" customFormat="1" ht="35.25" customHeight="1">
      <c r="A158" s="76"/>
      <c r="B158" s="76"/>
      <c r="C158" s="76"/>
      <c r="D158" s="76"/>
      <c r="E158" s="77"/>
      <c r="F158" s="77"/>
      <c r="S158" s="46"/>
      <c r="T158" s="76"/>
      <c r="U158" s="76"/>
      <c r="V158" s="76"/>
      <c r="W158" s="76"/>
      <c r="X158" s="76"/>
    </row>
    <row r="159" spans="1:24" s="75" customFormat="1" ht="35.25" customHeight="1">
      <c r="A159" s="76"/>
      <c r="B159" s="76"/>
      <c r="C159" s="76"/>
      <c r="D159" s="76"/>
      <c r="E159" s="77"/>
      <c r="F159" s="77"/>
      <c r="S159" s="46"/>
      <c r="T159" s="76"/>
      <c r="U159" s="76"/>
      <c r="V159" s="76"/>
      <c r="W159" s="76"/>
      <c r="X159" s="76"/>
    </row>
    <row r="160" spans="1:24" s="75" customFormat="1" ht="35.25" customHeight="1">
      <c r="A160" s="76"/>
      <c r="B160" s="76"/>
      <c r="C160" s="76"/>
      <c r="D160" s="76"/>
      <c r="E160" s="77"/>
      <c r="F160" s="77"/>
      <c r="S160" s="46"/>
      <c r="T160" s="76"/>
      <c r="U160" s="76"/>
      <c r="V160" s="76"/>
      <c r="W160" s="76"/>
      <c r="X160" s="76"/>
    </row>
    <row r="161" spans="1:24" s="75" customFormat="1" ht="35.25" customHeight="1">
      <c r="A161" s="76"/>
      <c r="B161" s="76"/>
      <c r="C161" s="76"/>
      <c r="D161" s="76"/>
      <c r="E161" s="77"/>
      <c r="F161" s="77"/>
      <c r="S161" s="46"/>
      <c r="T161" s="76"/>
      <c r="U161" s="76"/>
      <c r="V161" s="76"/>
      <c r="W161" s="76"/>
      <c r="X161" s="76"/>
    </row>
    <row r="162" spans="1:24" s="75" customFormat="1" ht="35.25" customHeight="1">
      <c r="A162" s="76"/>
      <c r="B162" s="76"/>
      <c r="C162" s="76"/>
      <c r="D162" s="76"/>
      <c r="E162" s="77"/>
      <c r="F162" s="77"/>
      <c r="S162" s="46"/>
      <c r="T162" s="76"/>
      <c r="U162" s="76"/>
      <c r="V162" s="76"/>
      <c r="W162" s="76"/>
      <c r="X162" s="76"/>
    </row>
    <row r="163" spans="1:24" s="75" customFormat="1" ht="35.25" customHeight="1">
      <c r="A163" s="76"/>
      <c r="B163" s="76"/>
      <c r="C163" s="76"/>
      <c r="D163" s="76"/>
      <c r="E163" s="77"/>
      <c r="F163" s="77"/>
      <c r="S163" s="46"/>
      <c r="T163" s="76"/>
      <c r="U163" s="76"/>
      <c r="V163" s="76"/>
      <c r="W163" s="76"/>
      <c r="X163" s="76"/>
    </row>
    <row r="164" spans="1:24" s="75" customFormat="1" ht="35.25" customHeight="1">
      <c r="A164" s="76"/>
      <c r="B164" s="76"/>
      <c r="C164" s="76"/>
      <c r="D164" s="76"/>
      <c r="E164" s="77"/>
      <c r="F164" s="77"/>
      <c r="S164" s="46"/>
      <c r="T164" s="76"/>
      <c r="U164" s="76"/>
      <c r="V164" s="76"/>
      <c r="W164" s="76"/>
      <c r="X164" s="76"/>
    </row>
    <row r="165" spans="1:24" s="75" customFormat="1" ht="35.25" customHeight="1">
      <c r="A165" s="76"/>
      <c r="B165" s="76"/>
      <c r="C165" s="76"/>
      <c r="D165" s="76"/>
      <c r="E165" s="77"/>
      <c r="F165" s="77"/>
      <c r="S165" s="46"/>
      <c r="T165" s="76"/>
      <c r="U165" s="76"/>
      <c r="V165" s="76"/>
      <c r="W165" s="76"/>
      <c r="X165" s="76"/>
    </row>
    <row r="166" spans="1:24" s="75" customFormat="1" ht="35.25" customHeight="1">
      <c r="A166" s="76"/>
      <c r="B166" s="76"/>
      <c r="C166" s="76"/>
      <c r="D166" s="76"/>
      <c r="E166" s="77"/>
      <c r="F166" s="77"/>
      <c r="S166" s="46"/>
      <c r="T166" s="76"/>
      <c r="U166" s="76"/>
      <c r="V166" s="76"/>
      <c r="W166" s="76"/>
      <c r="X166" s="76"/>
    </row>
    <row r="167" spans="1:24" s="75" customFormat="1" ht="35.25" customHeight="1">
      <c r="A167" s="76"/>
      <c r="B167" s="76"/>
      <c r="C167" s="76"/>
      <c r="D167" s="76"/>
      <c r="E167" s="77"/>
      <c r="F167" s="77"/>
      <c r="S167" s="46"/>
      <c r="T167" s="76"/>
      <c r="U167" s="76"/>
      <c r="V167" s="76"/>
      <c r="W167" s="76"/>
      <c r="X167" s="76"/>
    </row>
    <row r="168" spans="1:24" s="75" customFormat="1" ht="35.25" customHeight="1">
      <c r="A168" s="76"/>
      <c r="B168" s="76"/>
      <c r="C168" s="76"/>
      <c r="D168" s="76"/>
      <c r="E168" s="77"/>
      <c r="F168" s="77"/>
      <c r="S168" s="46"/>
      <c r="T168" s="76"/>
      <c r="U168" s="76"/>
      <c r="V168" s="76"/>
      <c r="W168" s="76"/>
      <c r="X168" s="76"/>
    </row>
    <row r="169" spans="1:24" s="75" customFormat="1" ht="35.25" customHeight="1">
      <c r="A169" s="76"/>
      <c r="B169" s="76"/>
      <c r="C169" s="76"/>
      <c r="D169" s="76"/>
      <c r="E169" s="77"/>
      <c r="F169" s="77"/>
      <c r="S169" s="46"/>
      <c r="T169" s="76"/>
      <c r="U169" s="76"/>
      <c r="V169" s="76"/>
      <c r="W169" s="76"/>
      <c r="X169" s="76"/>
    </row>
    <row r="170" spans="1:24" s="75" customFormat="1" ht="35.25" customHeight="1">
      <c r="A170" s="76"/>
      <c r="B170" s="76"/>
      <c r="C170" s="76"/>
      <c r="D170" s="76"/>
      <c r="E170" s="77"/>
      <c r="F170" s="77"/>
      <c r="S170" s="46"/>
      <c r="T170" s="76"/>
      <c r="U170" s="76"/>
      <c r="V170" s="76"/>
      <c r="W170" s="76"/>
      <c r="X170" s="76"/>
    </row>
    <row r="171" spans="1:24" s="75" customFormat="1" ht="35.25" customHeight="1">
      <c r="A171" s="76"/>
      <c r="B171" s="76"/>
      <c r="C171" s="76"/>
      <c r="D171" s="76"/>
      <c r="E171" s="77"/>
      <c r="F171" s="77"/>
      <c r="S171" s="46"/>
      <c r="T171" s="76"/>
      <c r="U171" s="76"/>
      <c r="V171" s="76"/>
      <c r="W171" s="76"/>
      <c r="X171" s="76"/>
    </row>
    <row r="172" spans="1:24" s="75" customFormat="1" ht="35.25" customHeight="1">
      <c r="A172" s="76"/>
      <c r="B172" s="76"/>
      <c r="C172" s="76"/>
      <c r="D172" s="76"/>
      <c r="E172" s="77"/>
      <c r="F172" s="77"/>
      <c r="S172" s="46"/>
      <c r="T172" s="76"/>
      <c r="U172" s="76"/>
      <c r="V172" s="76"/>
      <c r="W172" s="76"/>
      <c r="X172" s="76"/>
    </row>
    <row r="173" spans="1:24" s="75" customFormat="1" ht="35.25" customHeight="1">
      <c r="A173" s="76"/>
      <c r="B173" s="76"/>
      <c r="C173" s="76"/>
      <c r="D173" s="76"/>
      <c r="E173" s="77"/>
      <c r="F173" s="77"/>
      <c r="S173" s="46"/>
      <c r="T173" s="76"/>
      <c r="U173" s="76"/>
      <c r="V173" s="76"/>
      <c r="W173" s="76"/>
      <c r="X173" s="76"/>
    </row>
    <row r="174" spans="1:24" s="75" customFormat="1" ht="35.25" customHeight="1">
      <c r="A174" s="76"/>
      <c r="B174" s="76"/>
      <c r="C174" s="76"/>
      <c r="D174" s="76"/>
      <c r="E174" s="77"/>
      <c r="F174" s="77"/>
      <c r="S174" s="46"/>
      <c r="T174" s="76"/>
      <c r="U174" s="76"/>
      <c r="V174" s="76"/>
      <c r="W174" s="76"/>
      <c r="X174" s="76"/>
    </row>
    <row r="175" spans="1:24" s="75" customFormat="1" ht="35.25" customHeight="1">
      <c r="A175" s="76"/>
      <c r="B175" s="76"/>
      <c r="C175" s="76"/>
      <c r="D175" s="76"/>
      <c r="E175" s="77"/>
      <c r="F175" s="77"/>
      <c r="S175" s="46"/>
      <c r="T175" s="76"/>
      <c r="U175" s="76"/>
      <c r="V175" s="76"/>
      <c r="W175" s="76"/>
      <c r="X175" s="76"/>
    </row>
    <row r="176" spans="1:24" s="75" customFormat="1" ht="35.25" customHeight="1">
      <c r="A176" s="76"/>
      <c r="B176" s="76"/>
      <c r="C176" s="76"/>
      <c r="D176" s="76"/>
      <c r="E176" s="77"/>
      <c r="F176" s="77"/>
      <c r="S176" s="46"/>
      <c r="T176" s="76"/>
      <c r="U176" s="76"/>
      <c r="V176" s="76"/>
      <c r="W176" s="76"/>
      <c r="X176" s="76"/>
    </row>
    <row r="177" spans="1:24" s="75" customFormat="1" ht="35.25" customHeight="1">
      <c r="A177" s="76"/>
      <c r="B177" s="76"/>
      <c r="C177" s="76"/>
      <c r="D177" s="76"/>
      <c r="E177" s="77"/>
      <c r="F177" s="77"/>
      <c r="S177" s="46"/>
      <c r="T177" s="76"/>
      <c r="U177" s="76"/>
      <c r="V177" s="76"/>
      <c r="W177" s="76"/>
      <c r="X177" s="76"/>
    </row>
    <row r="178" spans="1:24" s="75" customFormat="1" ht="35.25" customHeight="1">
      <c r="A178" s="76"/>
      <c r="B178" s="76"/>
      <c r="C178" s="76"/>
      <c r="D178" s="76"/>
      <c r="E178" s="77"/>
      <c r="F178" s="77"/>
      <c r="S178" s="46"/>
      <c r="T178" s="76"/>
      <c r="U178" s="76"/>
      <c r="V178" s="76"/>
      <c r="W178" s="76"/>
      <c r="X178" s="76"/>
    </row>
    <row r="179" spans="1:24" s="75" customFormat="1" ht="35.25" customHeight="1">
      <c r="A179" s="76"/>
      <c r="B179" s="76"/>
      <c r="C179" s="76"/>
      <c r="D179" s="76"/>
      <c r="E179" s="77"/>
      <c r="F179" s="77"/>
      <c r="S179" s="46"/>
      <c r="T179" s="76"/>
      <c r="U179" s="76"/>
      <c r="V179" s="76"/>
      <c r="W179" s="76"/>
      <c r="X179" s="76"/>
    </row>
    <row r="180" spans="1:24" s="75" customFormat="1" ht="35.25" customHeight="1">
      <c r="A180" s="76"/>
      <c r="B180" s="76"/>
      <c r="C180" s="76"/>
      <c r="D180" s="76"/>
      <c r="E180" s="77"/>
      <c r="F180" s="77"/>
      <c r="S180" s="46"/>
      <c r="T180" s="76"/>
      <c r="U180" s="76"/>
      <c r="V180" s="76"/>
      <c r="W180" s="76"/>
      <c r="X180" s="76"/>
    </row>
    <row r="181" spans="1:24" s="75" customFormat="1" ht="35.25" customHeight="1">
      <c r="A181" s="76"/>
      <c r="B181" s="76"/>
      <c r="C181" s="76"/>
      <c r="D181" s="76"/>
      <c r="E181" s="77"/>
      <c r="F181" s="77"/>
      <c r="S181" s="46"/>
      <c r="T181" s="76"/>
      <c r="U181" s="76"/>
      <c r="V181" s="76"/>
      <c r="W181" s="76"/>
      <c r="X181" s="76"/>
    </row>
    <row r="182" spans="1:24" s="75" customFormat="1" ht="35.25" customHeight="1">
      <c r="A182" s="76"/>
      <c r="B182" s="76"/>
      <c r="C182" s="76"/>
      <c r="D182" s="76"/>
      <c r="E182" s="77"/>
      <c r="F182" s="77"/>
      <c r="S182" s="46"/>
      <c r="T182" s="76"/>
      <c r="U182" s="76"/>
      <c r="V182" s="76"/>
      <c r="W182" s="76"/>
      <c r="X182" s="76"/>
    </row>
    <row r="183" spans="1:24" s="75" customFormat="1" ht="35.25" customHeight="1">
      <c r="A183" s="76"/>
      <c r="B183" s="76"/>
      <c r="C183" s="76"/>
      <c r="D183" s="76"/>
      <c r="E183" s="77"/>
      <c r="F183" s="77"/>
      <c r="S183" s="46"/>
      <c r="T183" s="76"/>
      <c r="U183" s="76"/>
      <c r="V183" s="76"/>
      <c r="W183" s="76"/>
      <c r="X183" s="76"/>
    </row>
    <row r="184" spans="1:24" s="75" customFormat="1" ht="35.25" customHeight="1">
      <c r="A184" s="76"/>
      <c r="B184" s="76"/>
      <c r="C184" s="76"/>
      <c r="D184" s="76"/>
      <c r="E184" s="77"/>
      <c r="F184" s="77"/>
      <c r="S184" s="46"/>
      <c r="T184" s="76"/>
      <c r="U184" s="76"/>
      <c r="V184" s="76"/>
      <c r="W184" s="76"/>
      <c r="X184" s="76"/>
    </row>
    <row r="185" spans="1:24" s="75" customFormat="1" ht="35.25" customHeight="1">
      <c r="A185" s="76"/>
      <c r="B185" s="76"/>
      <c r="C185" s="76"/>
      <c r="D185" s="76"/>
      <c r="E185" s="77"/>
      <c r="F185" s="77"/>
      <c r="S185" s="46"/>
      <c r="T185" s="76"/>
      <c r="U185" s="76"/>
      <c r="V185" s="76"/>
      <c r="W185" s="76"/>
      <c r="X185" s="76"/>
    </row>
    <row r="186" spans="1:24" s="75" customFormat="1" ht="35.25" customHeight="1">
      <c r="A186" s="76"/>
      <c r="B186" s="76"/>
      <c r="C186" s="76"/>
      <c r="D186" s="76"/>
      <c r="E186" s="77"/>
      <c r="F186" s="77"/>
      <c r="S186" s="46"/>
      <c r="T186" s="76"/>
      <c r="U186" s="76"/>
      <c r="V186" s="76"/>
      <c r="W186" s="76"/>
      <c r="X186" s="76"/>
    </row>
    <row r="187" spans="1:24" s="75" customFormat="1" ht="35.25" customHeight="1">
      <c r="A187" s="76"/>
      <c r="B187" s="76"/>
      <c r="C187" s="76"/>
      <c r="D187" s="76"/>
      <c r="E187" s="77"/>
      <c r="F187" s="77"/>
      <c r="S187" s="46"/>
      <c r="T187" s="76"/>
      <c r="U187" s="76"/>
      <c r="V187" s="76"/>
      <c r="W187" s="76"/>
      <c r="X187" s="76"/>
    </row>
    <row r="188" spans="1:24" s="75" customFormat="1" ht="35.25" customHeight="1">
      <c r="A188" s="76"/>
      <c r="B188" s="76"/>
      <c r="C188" s="76"/>
      <c r="D188" s="76"/>
      <c r="E188" s="77"/>
      <c r="F188" s="77"/>
      <c r="S188" s="46"/>
      <c r="T188" s="76"/>
      <c r="U188" s="76"/>
      <c r="V188" s="76"/>
      <c r="W188" s="76"/>
      <c r="X188" s="76"/>
    </row>
    <row r="189" spans="1:24" s="75" customFormat="1" ht="35.25" customHeight="1">
      <c r="A189" s="76"/>
      <c r="B189" s="76"/>
      <c r="C189" s="76"/>
      <c r="D189" s="76"/>
      <c r="E189" s="77"/>
      <c r="F189" s="77"/>
      <c r="S189" s="46"/>
      <c r="T189" s="76"/>
      <c r="U189" s="76"/>
      <c r="V189" s="76"/>
      <c r="W189" s="76"/>
      <c r="X189" s="76"/>
    </row>
    <row r="190" spans="1:24" s="75" customFormat="1" ht="35.25" customHeight="1">
      <c r="A190" s="76"/>
      <c r="B190" s="76"/>
      <c r="C190" s="76"/>
      <c r="D190" s="76"/>
      <c r="E190" s="77"/>
      <c r="F190" s="77"/>
      <c r="S190" s="46"/>
      <c r="T190" s="76"/>
      <c r="U190" s="76"/>
      <c r="V190" s="76"/>
      <c r="W190" s="76"/>
      <c r="X190" s="76"/>
    </row>
    <row r="191" spans="1:24" s="75" customFormat="1" ht="35.25" customHeight="1">
      <c r="A191" s="76"/>
      <c r="B191" s="76"/>
      <c r="C191" s="76"/>
      <c r="D191" s="76"/>
      <c r="E191" s="77"/>
      <c r="F191" s="77"/>
      <c r="S191" s="46"/>
      <c r="T191" s="76"/>
      <c r="U191" s="76"/>
      <c r="V191" s="76"/>
      <c r="W191" s="76"/>
      <c r="X191" s="76"/>
    </row>
    <row r="192" spans="1:24" s="75" customFormat="1" ht="35.25" customHeight="1">
      <c r="A192" s="76"/>
      <c r="B192" s="76"/>
      <c r="C192" s="76"/>
      <c r="D192" s="76"/>
      <c r="E192" s="77"/>
      <c r="F192" s="77"/>
      <c r="S192" s="46"/>
      <c r="T192" s="76"/>
      <c r="U192" s="76"/>
      <c r="V192" s="76"/>
      <c r="W192" s="76"/>
      <c r="X192" s="76"/>
    </row>
    <row r="193" spans="1:24" s="75" customFormat="1" ht="35.25" customHeight="1">
      <c r="A193" s="76"/>
      <c r="B193" s="76"/>
      <c r="C193" s="76"/>
      <c r="D193" s="76"/>
      <c r="E193" s="77"/>
      <c r="F193" s="77"/>
      <c r="S193" s="46"/>
      <c r="T193" s="76"/>
      <c r="U193" s="76"/>
      <c r="V193" s="76"/>
      <c r="W193" s="76"/>
      <c r="X193" s="76"/>
    </row>
    <row r="194" spans="1:24" s="75" customFormat="1" ht="35.25" customHeight="1">
      <c r="A194" s="76"/>
      <c r="B194" s="76"/>
      <c r="C194" s="76"/>
      <c r="D194" s="76"/>
      <c r="E194" s="77"/>
      <c r="F194" s="77"/>
      <c r="S194" s="46"/>
      <c r="T194" s="76"/>
      <c r="U194" s="76"/>
      <c r="V194" s="76"/>
      <c r="W194" s="76"/>
      <c r="X194" s="76"/>
    </row>
    <row r="195" spans="1:24" s="75" customFormat="1" ht="35.25" customHeight="1">
      <c r="A195" s="76"/>
      <c r="B195" s="76"/>
      <c r="C195" s="76"/>
      <c r="D195" s="76"/>
      <c r="E195" s="77"/>
      <c r="F195" s="77"/>
      <c r="S195" s="46"/>
      <c r="T195" s="76"/>
      <c r="U195" s="76"/>
      <c r="V195" s="76"/>
      <c r="W195" s="76"/>
      <c r="X195" s="76"/>
    </row>
    <row r="196" spans="1:24" s="75" customFormat="1" ht="35.25" customHeight="1">
      <c r="A196" s="76"/>
      <c r="B196" s="76"/>
      <c r="C196" s="76"/>
      <c r="D196" s="76"/>
      <c r="E196" s="77"/>
      <c r="F196" s="77"/>
      <c r="S196" s="46"/>
      <c r="T196" s="76"/>
      <c r="U196" s="76"/>
      <c r="V196" s="76"/>
      <c r="W196" s="76"/>
      <c r="X196" s="76"/>
    </row>
    <row r="197" spans="1:24" s="75" customFormat="1" ht="35.25" customHeight="1">
      <c r="A197" s="76"/>
      <c r="B197" s="76"/>
      <c r="C197" s="76"/>
      <c r="D197" s="76"/>
      <c r="E197" s="77"/>
      <c r="F197" s="77"/>
      <c r="S197" s="46"/>
      <c r="T197" s="76"/>
      <c r="U197" s="76"/>
      <c r="V197" s="76"/>
      <c r="W197" s="76"/>
      <c r="X197" s="76"/>
    </row>
    <row r="198" spans="1:24" s="75" customFormat="1" ht="35.25" customHeight="1">
      <c r="A198" s="76"/>
      <c r="B198" s="76"/>
      <c r="C198" s="76"/>
      <c r="D198" s="76"/>
      <c r="E198" s="77"/>
      <c r="F198" s="77"/>
      <c r="S198" s="46"/>
      <c r="T198" s="76"/>
      <c r="U198" s="76"/>
      <c r="V198" s="76"/>
      <c r="W198" s="76"/>
      <c r="X198" s="76"/>
    </row>
    <row r="199" spans="1:24" s="75" customFormat="1" ht="35.25" customHeight="1">
      <c r="A199" s="76"/>
      <c r="B199" s="76"/>
      <c r="C199" s="76"/>
      <c r="D199" s="76"/>
      <c r="E199" s="77"/>
      <c r="F199" s="77"/>
      <c r="S199" s="46"/>
      <c r="T199" s="76"/>
      <c r="U199" s="76"/>
      <c r="V199" s="76"/>
      <c r="W199" s="76"/>
      <c r="X199" s="76"/>
    </row>
    <row r="200" spans="1:24" s="75" customFormat="1" ht="35.25" customHeight="1">
      <c r="A200" s="76"/>
      <c r="B200" s="76"/>
      <c r="C200" s="76"/>
      <c r="D200" s="76"/>
      <c r="E200" s="77"/>
      <c r="F200" s="77"/>
      <c r="S200" s="46"/>
      <c r="T200" s="76"/>
      <c r="U200" s="76"/>
      <c r="V200" s="76"/>
      <c r="W200" s="76"/>
      <c r="X200" s="76"/>
    </row>
    <row r="201" spans="1:24" s="75" customFormat="1" ht="35.25" customHeight="1">
      <c r="A201" s="76"/>
      <c r="B201" s="76"/>
      <c r="C201" s="76"/>
      <c r="D201" s="76"/>
      <c r="E201" s="77"/>
      <c r="F201" s="77"/>
      <c r="S201" s="46"/>
      <c r="T201" s="76"/>
      <c r="U201" s="76"/>
      <c r="V201" s="76"/>
      <c r="W201" s="76"/>
      <c r="X201" s="76"/>
    </row>
    <row r="202" spans="1:24" s="75" customFormat="1" ht="35.25" customHeight="1">
      <c r="A202" s="76"/>
      <c r="B202" s="76"/>
      <c r="C202" s="76"/>
      <c r="D202" s="76"/>
      <c r="E202" s="77"/>
      <c r="F202" s="77"/>
      <c r="S202" s="46"/>
      <c r="T202" s="76"/>
      <c r="U202" s="76"/>
      <c r="V202" s="76"/>
      <c r="W202" s="76"/>
      <c r="X202" s="76"/>
    </row>
    <row r="203" spans="1:24" s="75" customFormat="1" ht="35.25" customHeight="1">
      <c r="A203" s="76"/>
      <c r="B203" s="76"/>
      <c r="C203" s="76"/>
      <c r="D203" s="76"/>
      <c r="E203" s="77"/>
      <c r="F203" s="77"/>
      <c r="S203" s="46"/>
      <c r="T203" s="76"/>
      <c r="U203" s="76"/>
      <c r="V203" s="76"/>
      <c r="W203" s="76"/>
      <c r="X203" s="76"/>
    </row>
    <row r="204" spans="1:24" s="75" customFormat="1" ht="35.25" customHeight="1">
      <c r="A204" s="76"/>
      <c r="B204" s="76"/>
      <c r="C204" s="76"/>
      <c r="D204" s="76"/>
      <c r="E204" s="77"/>
      <c r="F204" s="77"/>
      <c r="S204" s="46"/>
      <c r="T204" s="76"/>
      <c r="U204" s="76"/>
      <c r="V204" s="76"/>
      <c r="W204" s="76"/>
      <c r="X204" s="76"/>
    </row>
    <row r="205" spans="1:24" s="75" customFormat="1" ht="35.25" customHeight="1">
      <c r="A205" s="76"/>
      <c r="B205" s="76"/>
      <c r="C205" s="76"/>
      <c r="D205" s="76"/>
      <c r="E205" s="77"/>
      <c r="F205" s="77"/>
      <c r="S205" s="46"/>
      <c r="T205" s="76"/>
      <c r="U205" s="76"/>
      <c r="V205" s="76"/>
      <c r="W205" s="76"/>
      <c r="X205" s="76"/>
    </row>
    <row r="206" spans="1:24" s="75" customFormat="1" ht="35.25" customHeight="1">
      <c r="A206" s="76"/>
      <c r="B206" s="76"/>
      <c r="C206" s="76"/>
      <c r="D206" s="76"/>
      <c r="E206" s="77"/>
      <c r="F206" s="77"/>
      <c r="S206" s="46"/>
      <c r="T206" s="76"/>
      <c r="U206" s="76"/>
      <c r="V206" s="76"/>
      <c r="W206" s="76"/>
      <c r="X206" s="76"/>
    </row>
    <row r="207" spans="1:24" s="75" customFormat="1" ht="35.25" customHeight="1">
      <c r="A207" s="76"/>
      <c r="B207" s="76"/>
      <c r="C207" s="76"/>
      <c r="D207" s="76"/>
      <c r="E207" s="77"/>
      <c r="F207" s="77"/>
      <c r="S207" s="46"/>
      <c r="T207" s="76"/>
      <c r="U207" s="76"/>
      <c r="V207" s="76"/>
      <c r="W207" s="76"/>
      <c r="X207" s="76"/>
    </row>
    <row r="208" spans="1:24" s="75" customFormat="1" ht="35.25" customHeight="1">
      <c r="A208" s="76"/>
      <c r="B208" s="76"/>
      <c r="C208" s="76"/>
      <c r="D208" s="76"/>
      <c r="E208" s="77"/>
      <c r="F208" s="77"/>
      <c r="S208" s="46"/>
      <c r="T208" s="76"/>
      <c r="U208" s="76"/>
      <c r="V208" s="76"/>
      <c r="W208" s="76"/>
      <c r="X208" s="76"/>
    </row>
    <row r="209" spans="1:24" s="75" customFormat="1" ht="35.25" customHeight="1">
      <c r="A209" s="76"/>
      <c r="B209" s="76"/>
      <c r="C209" s="76"/>
      <c r="D209" s="76"/>
      <c r="E209" s="77"/>
      <c r="F209" s="77"/>
      <c r="S209" s="46"/>
      <c r="T209" s="76"/>
      <c r="U209" s="76"/>
      <c r="V209" s="76"/>
      <c r="W209" s="76"/>
      <c r="X209" s="76"/>
    </row>
    <row r="210" spans="1:24" s="75" customFormat="1" ht="35.25" customHeight="1">
      <c r="A210" s="76"/>
      <c r="B210" s="76"/>
      <c r="C210" s="76"/>
      <c r="D210" s="76"/>
      <c r="E210" s="77"/>
      <c r="F210" s="77"/>
      <c r="S210" s="46"/>
      <c r="T210" s="76"/>
      <c r="U210" s="76"/>
      <c r="V210" s="76"/>
      <c r="W210" s="76"/>
      <c r="X210" s="76"/>
    </row>
    <row r="211" spans="1:24" s="75" customFormat="1" ht="35.25" customHeight="1">
      <c r="A211" s="76"/>
      <c r="B211" s="76"/>
      <c r="C211" s="76"/>
      <c r="D211" s="76"/>
      <c r="E211" s="77"/>
      <c r="F211" s="77"/>
      <c r="S211" s="46"/>
      <c r="T211" s="76"/>
      <c r="U211" s="76"/>
      <c r="V211" s="76"/>
      <c r="W211" s="76"/>
      <c r="X211" s="76"/>
    </row>
    <row r="212" spans="1:24" s="75" customFormat="1" ht="35.25" customHeight="1">
      <c r="A212" s="76"/>
      <c r="B212" s="76"/>
      <c r="C212" s="76"/>
      <c r="D212" s="76"/>
      <c r="E212" s="77"/>
      <c r="F212" s="77"/>
      <c r="S212" s="46"/>
      <c r="T212" s="76"/>
      <c r="U212" s="76"/>
      <c r="V212" s="76"/>
      <c r="W212" s="76"/>
      <c r="X212" s="76"/>
    </row>
    <row r="213" spans="1:24" s="75" customFormat="1" ht="35.25" customHeight="1">
      <c r="A213" s="76"/>
      <c r="B213" s="76"/>
      <c r="C213" s="76"/>
      <c r="D213" s="76"/>
      <c r="E213" s="77"/>
      <c r="F213" s="77"/>
      <c r="S213" s="46"/>
      <c r="T213" s="76"/>
      <c r="U213" s="76"/>
      <c r="V213" s="76"/>
      <c r="W213" s="76"/>
      <c r="X213" s="76"/>
    </row>
    <row r="214" spans="1:24" s="75" customFormat="1" ht="35.25" customHeight="1">
      <c r="A214" s="76"/>
      <c r="B214" s="76"/>
      <c r="C214" s="76"/>
      <c r="D214" s="76"/>
      <c r="E214" s="77"/>
      <c r="F214" s="77"/>
      <c r="S214" s="46"/>
      <c r="T214" s="76"/>
      <c r="U214" s="76"/>
      <c r="V214" s="76"/>
      <c r="W214" s="76"/>
      <c r="X214" s="76"/>
    </row>
    <row r="215" spans="1:24" s="75" customFormat="1" ht="35.25" customHeight="1">
      <c r="A215" s="76"/>
      <c r="B215" s="76"/>
      <c r="C215" s="76"/>
      <c r="D215" s="76"/>
      <c r="E215" s="77"/>
      <c r="F215" s="77"/>
      <c r="S215" s="46"/>
      <c r="T215" s="76"/>
      <c r="U215" s="76"/>
      <c r="V215" s="76"/>
      <c r="W215" s="76"/>
      <c r="X215" s="76"/>
    </row>
    <row r="216" spans="1:24" s="75" customFormat="1" ht="35.25" customHeight="1">
      <c r="A216" s="76"/>
      <c r="B216" s="76"/>
      <c r="C216" s="76"/>
      <c r="D216" s="76"/>
      <c r="E216" s="77"/>
      <c r="F216" s="77"/>
      <c r="S216" s="46"/>
      <c r="T216" s="76"/>
      <c r="U216" s="76"/>
      <c r="V216" s="76"/>
      <c r="W216" s="76"/>
      <c r="X216" s="76"/>
    </row>
    <row r="217" spans="1:24" s="75" customFormat="1" ht="35.25" customHeight="1">
      <c r="A217" s="76"/>
      <c r="B217" s="76"/>
      <c r="C217" s="76"/>
      <c r="D217" s="76"/>
      <c r="E217" s="77"/>
      <c r="F217" s="77"/>
      <c r="S217" s="46"/>
      <c r="T217" s="76"/>
      <c r="U217" s="76"/>
      <c r="V217" s="76"/>
      <c r="W217" s="76"/>
      <c r="X217" s="76"/>
    </row>
    <row r="218" spans="1:24" s="75" customFormat="1" ht="35.25" customHeight="1">
      <c r="A218" s="76"/>
      <c r="B218" s="76"/>
      <c r="C218" s="76"/>
      <c r="D218" s="76"/>
      <c r="E218" s="77"/>
      <c r="F218" s="77"/>
      <c r="S218" s="46"/>
      <c r="T218" s="76"/>
      <c r="U218" s="76"/>
      <c r="V218" s="76"/>
      <c r="W218" s="76"/>
      <c r="X218" s="76"/>
    </row>
    <row r="219" spans="1:24" s="75" customFormat="1" ht="35.25" customHeight="1">
      <c r="A219" s="76"/>
      <c r="B219" s="76"/>
      <c r="C219" s="76"/>
      <c r="D219" s="76"/>
      <c r="E219" s="77"/>
      <c r="F219" s="77"/>
      <c r="S219" s="46"/>
      <c r="T219" s="76"/>
      <c r="U219" s="76"/>
      <c r="V219" s="76"/>
      <c r="W219" s="76"/>
      <c r="X219" s="76"/>
    </row>
    <row r="220" spans="1:24" s="75" customFormat="1" ht="35.25" customHeight="1">
      <c r="A220" s="76"/>
      <c r="B220" s="76"/>
      <c r="C220" s="76"/>
      <c r="D220" s="76"/>
      <c r="E220" s="77"/>
      <c r="F220" s="77"/>
      <c r="S220" s="46"/>
      <c r="T220" s="76"/>
      <c r="U220" s="76"/>
      <c r="V220" s="76"/>
      <c r="W220" s="76"/>
      <c r="X220" s="76"/>
    </row>
    <row r="221" spans="1:24" s="75" customFormat="1" ht="35.25" customHeight="1">
      <c r="A221" s="76"/>
      <c r="B221" s="76"/>
      <c r="C221" s="76"/>
      <c r="D221" s="76"/>
      <c r="E221" s="77"/>
      <c r="F221" s="77"/>
      <c r="S221" s="46"/>
      <c r="T221" s="76"/>
      <c r="U221" s="76"/>
      <c r="V221" s="76"/>
      <c r="W221" s="76"/>
      <c r="X221" s="76"/>
    </row>
    <row r="222" spans="1:24" s="75" customFormat="1" ht="35.25" customHeight="1">
      <c r="A222" s="76"/>
      <c r="B222" s="76"/>
      <c r="C222" s="76"/>
      <c r="D222" s="76"/>
      <c r="E222" s="77"/>
      <c r="F222" s="77"/>
      <c r="S222" s="46"/>
      <c r="T222" s="76"/>
      <c r="U222" s="76"/>
      <c r="V222" s="76"/>
      <c r="W222" s="76"/>
      <c r="X222" s="76"/>
    </row>
    <row r="223" spans="1:24" s="75" customFormat="1" ht="35.25" customHeight="1">
      <c r="A223" s="76"/>
      <c r="B223" s="76"/>
      <c r="C223" s="76"/>
      <c r="D223" s="76"/>
      <c r="E223" s="77"/>
      <c r="F223" s="77"/>
      <c r="S223" s="46"/>
      <c r="T223" s="76"/>
      <c r="U223" s="76"/>
      <c r="V223" s="76"/>
      <c r="W223" s="76"/>
      <c r="X223" s="76"/>
    </row>
    <row r="224" spans="1:24" s="75" customFormat="1" ht="35.25" customHeight="1">
      <c r="A224" s="76"/>
      <c r="B224" s="76"/>
      <c r="C224" s="76"/>
      <c r="D224" s="76"/>
      <c r="E224" s="77"/>
      <c r="F224" s="77"/>
      <c r="S224" s="46"/>
      <c r="T224" s="76"/>
      <c r="U224" s="76"/>
      <c r="V224" s="76"/>
      <c r="W224" s="76"/>
      <c r="X224" s="76"/>
    </row>
    <row r="225" spans="1:24" s="75" customFormat="1" ht="35.25" customHeight="1">
      <c r="A225" s="76"/>
      <c r="B225" s="76"/>
      <c r="C225" s="76"/>
      <c r="D225" s="76"/>
      <c r="E225" s="77"/>
      <c r="F225" s="77"/>
      <c r="S225" s="46"/>
      <c r="T225" s="76"/>
      <c r="U225" s="76"/>
      <c r="V225" s="76"/>
      <c r="W225" s="76"/>
      <c r="X225" s="76"/>
    </row>
    <row r="226" spans="1:24" s="75" customFormat="1" ht="35.25" customHeight="1">
      <c r="A226" s="76"/>
      <c r="B226" s="76"/>
      <c r="C226" s="76"/>
      <c r="D226" s="76"/>
      <c r="E226" s="77"/>
      <c r="F226" s="77"/>
      <c r="S226" s="46"/>
      <c r="T226" s="76"/>
      <c r="U226" s="76"/>
      <c r="V226" s="76"/>
      <c r="W226" s="76"/>
      <c r="X226" s="76"/>
    </row>
    <row r="227" spans="1:24" s="75" customFormat="1" ht="35.25" customHeight="1">
      <c r="A227" s="76"/>
      <c r="B227" s="76"/>
      <c r="C227" s="76"/>
      <c r="D227" s="76"/>
      <c r="E227" s="77"/>
      <c r="F227" s="77"/>
      <c r="S227" s="46"/>
      <c r="T227" s="76"/>
      <c r="U227" s="76"/>
      <c r="V227" s="76"/>
      <c r="W227" s="76"/>
      <c r="X227" s="76"/>
    </row>
    <row r="228" spans="1:24" s="75" customFormat="1" ht="35.25" customHeight="1">
      <c r="A228" s="76"/>
      <c r="B228" s="76"/>
      <c r="C228" s="76"/>
      <c r="D228" s="76"/>
      <c r="E228" s="77"/>
      <c r="F228" s="77"/>
      <c r="S228" s="46"/>
      <c r="T228" s="76"/>
      <c r="U228" s="76"/>
      <c r="V228" s="76"/>
      <c r="W228" s="76"/>
      <c r="X228" s="76"/>
    </row>
    <row r="229" spans="1:24" s="75" customFormat="1" ht="35.25" customHeight="1">
      <c r="A229" s="76"/>
      <c r="B229" s="76"/>
      <c r="C229" s="76"/>
      <c r="D229" s="76"/>
      <c r="E229" s="77"/>
      <c r="F229" s="77"/>
      <c r="S229" s="46"/>
      <c r="T229" s="76"/>
      <c r="U229" s="76"/>
      <c r="V229" s="76"/>
      <c r="W229" s="76"/>
      <c r="X229" s="76"/>
    </row>
    <row r="230" spans="1:24" s="75" customFormat="1" ht="35.25" customHeight="1">
      <c r="A230" s="76"/>
      <c r="B230" s="76"/>
      <c r="C230" s="76"/>
      <c r="D230" s="76"/>
      <c r="E230" s="77"/>
      <c r="F230" s="77"/>
      <c r="S230" s="46"/>
      <c r="T230" s="76"/>
      <c r="U230" s="76"/>
      <c r="V230" s="76"/>
      <c r="W230" s="76"/>
      <c r="X230" s="76"/>
    </row>
    <row r="231" spans="1:24" s="75" customFormat="1" ht="35.25" customHeight="1">
      <c r="A231" s="76"/>
      <c r="B231" s="76"/>
      <c r="C231" s="76"/>
      <c r="D231" s="76"/>
      <c r="E231" s="77"/>
      <c r="F231" s="77"/>
      <c r="S231" s="46"/>
      <c r="T231" s="76"/>
      <c r="U231" s="76"/>
      <c r="V231" s="76"/>
      <c r="W231" s="76"/>
      <c r="X231" s="76"/>
    </row>
    <row r="232" spans="1:24" s="75" customFormat="1" ht="35.25" customHeight="1">
      <c r="A232" s="76"/>
      <c r="B232" s="76"/>
      <c r="C232" s="76"/>
      <c r="D232" s="76"/>
      <c r="E232" s="77"/>
      <c r="F232" s="77"/>
      <c r="S232" s="46"/>
      <c r="T232" s="76"/>
      <c r="U232" s="76"/>
      <c r="V232" s="76"/>
      <c r="W232" s="76"/>
      <c r="X232" s="76"/>
    </row>
    <row r="233" spans="1:24" s="75" customFormat="1" ht="35.25" customHeight="1">
      <c r="A233" s="76"/>
      <c r="B233" s="76"/>
      <c r="C233" s="76"/>
      <c r="D233" s="76"/>
      <c r="E233" s="77"/>
      <c r="F233" s="77"/>
      <c r="S233" s="46"/>
      <c r="T233" s="76"/>
      <c r="U233" s="76"/>
      <c r="V233" s="76"/>
      <c r="W233" s="76"/>
      <c r="X233" s="76"/>
    </row>
    <row r="234" spans="1:24" s="75" customFormat="1" ht="35.25" customHeight="1">
      <c r="A234" s="76"/>
      <c r="B234" s="76"/>
      <c r="C234" s="76"/>
      <c r="D234" s="76"/>
      <c r="E234" s="77"/>
      <c r="F234" s="77"/>
      <c r="S234" s="46"/>
      <c r="T234" s="76"/>
      <c r="U234" s="76"/>
      <c r="V234" s="76"/>
      <c r="W234" s="76"/>
      <c r="X234" s="76"/>
    </row>
    <row r="235" spans="1:24" s="75" customFormat="1" ht="35.25" customHeight="1">
      <c r="A235" s="76"/>
      <c r="B235" s="76"/>
      <c r="C235" s="76"/>
      <c r="D235" s="76"/>
      <c r="E235" s="77"/>
      <c r="F235" s="77"/>
      <c r="S235" s="46"/>
      <c r="T235" s="76"/>
      <c r="U235" s="76"/>
      <c r="V235" s="76"/>
      <c r="W235" s="76"/>
      <c r="X235" s="76"/>
    </row>
    <row r="236" spans="1:24" s="75" customFormat="1" ht="35.25" customHeight="1">
      <c r="A236" s="76"/>
      <c r="B236" s="76"/>
      <c r="C236" s="76"/>
      <c r="D236" s="76"/>
      <c r="E236" s="77"/>
      <c r="F236" s="77"/>
      <c r="S236" s="46"/>
      <c r="T236" s="76"/>
      <c r="U236" s="76"/>
      <c r="V236" s="76"/>
      <c r="W236" s="76"/>
      <c r="X236" s="76"/>
    </row>
    <row r="237" spans="1:24" s="75" customFormat="1" ht="35.25" customHeight="1">
      <c r="A237" s="76"/>
      <c r="B237" s="76"/>
      <c r="C237" s="76"/>
      <c r="D237" s="76"/>
      <c r="E237" s="77"/>
      <c r="F237" s="77"/>
      <c r="S237" s="46"/>
      <c r="T237" s="76"/>
      <c r="U237" s="76"/>
      <c r="V237" s="76"/>
      <c r="W237" s="76"/>
      <c r="X237" s="76"/>
    </row>
    <row r="238" spans="1:24" s="75" customFormat="1" ht="35.25" customHeight="1">
      <c r="A238" s="76"/>
      <c r="B238" s="76"/>
      <c r="C238" s="76"/>
      <c r="D238" s="76"/>
      <c r="E238" s="77"/>
      <c r="F238" s="77"/>
      <c r="S238" s="46"/>
      <c r="T238" s="76"/>
      <c r="U238" s="76"/>
      <c r="V238" s="76"/>
      <c r="W238" s="76"/>
      <c r="X238" s="76"/>
    </row>
    <row r="239" spans="1:24" s="75" customFormat="1" ht="35.25" customHeight="1">
      <c r="A239" s="76"/>
      <c r="B239" s="76"/>
      <c r="C239" s="76"/>
      <c r="D239" s="76"/>
      <c r="E239" s="77"/>
      <c r="F239" s="77"/>
      <c r="S239" s="46"/>
      <c r="T239" s="76"/>
      <c r="U239" s="76"/>
      <c r="V239" s="76"/>
      <c r="W239" s="76"/>
      <c r="X239" s="76"/>
    </row>
    <row r="240" spans="1:24" s="75" customFormat="1" ht="35.25" customHeight="1">
      <c r="A240" s="76"/>
      <c r="B240" s="76"/>
      <c r="C240" s="76"/>
      <c r="D240" s="76"/>
      <c r="E240" s="77"/>
      <c r="F240" s="77"/>
      <c r="S240" s="46"/>
      <c r="T240" s="76"/>
      <c r="U240" s="76"/>
      <c r="V240" s="76"/>
      <c r="W240" s="76"/>
      <c r="X240" s="76"/>
    </row>
    <row r="241" spans="1:24" s="75" customFormat="1" ht="35.25" customHeight="1">
      <c r="A241" s="76"/>
      <c r="B241" s="76"/>
      <c r="C241" s="76"/>
      <c r="D241" s="76"/>
      <c r="E241" s="77"/>
      <c r="F241" s="77"/>
      <c r="S241" s="46"/>
      <c r="T241" s="76"/>
      <c r="U241" s="76"/>
      <c r="V241" s="76"/>
      <c r="W241" s="76"/>
      <c r="X241" s="76"/>
    </row>
    <row r="242" spans="1:24" s="75" customFormat="1" ht="35.25" customHeight="1">
      <c r="A242" s="76"/>
      <c r="B242" s="76"/>
      <c r="C242" s="76"/>
      <c r="D242" s="76"/>
      <c r="E242" s="77"/>
      <c r="F242" s="77"/>
      <c r="S242" s="46"/>
      <c r="T242" s="76"/>
      <c r="U242" s="76"/>
      <c r="V242" s="76"/>
      <c r="W242" s="76"/>
      <c r="X242" s="76"/>
    </row>
    <row r="243" spans="1:24" s="75" customFormat="1" ht="35.25" customHeight="1">
      <c r="A243" s="76"/>
      <c r="B243" s="76"/>
      <c r="C243" s="76"/>
      <c r="D243" s="76"/>
      <c r="E243" s="77"/>
      <c r="F243" s="77"/>
      <c r="S243" s="46"/>
      <c r="T243" s="76"/>
      <c r="U243" s="76"/>
      <c r="V243" s="76"/>
      <c r="W243" s="76"/>
      <c r="X243" s="76"/>
    </row>
    <row r="244" spans="1:24" s="75" customFormat="1" ht="35.25" customHeight="1">
      <c r="A244" s="76"/>
      <c r="B244" s="76"/>
      <c r="C244" s="76"/>
      <c r="D244" s="76"/>
      <c r="E244" s="77"/>
      <c r="F244" s="77"/>
      <c r="S244" s="46"/>
      <c r="T244" s="76"/>
      <c r="U244" s="76"/>
      <c r="V244" s="76"/>
      <c r="W244" s="76"/>
      <c r="X244" s="76"/>
    </row>
    <row r="245" spans="1:24" s="75" customFormat="1" ht="35.25" customHeight="1">
      <c r="A245" s="76"/>
      <c r="B245" s="76"/>
      <c r="C245" s="76"/>
      <c r="D245" s="76"/>
      <c r="E245" s="77"/>
      <c r="F245" s="77"/>
      <c r="S245" s="46"/>
      <c r="T245" s="76"/>
      <c r="U245" s="76"/>
      <c r="V245" s="76"/>
      <c r="W245" s="76"/>
      <c r="X245" s="76"/>
    </row>
    <row r="246" spans="1:24" s="75" customFormat="1" ht="35.25" customHeight="1">
      <c r="A246" s="76"/>
      <c r="B246" s="76"/>
      <c r="C246" s="76"/>
      <c r="D246" s="76"/>
      <c r="E246" s="77"/>
      <c r="F246" s="77"/>
      <c r="S246" s="46"/>
      <c r="T246" s="76"/>
      <c r="U246" s="76"/>
      <c r="V246" s="76"/>
      <c r="W246" s="76"/>
      <c r="X246" s="76"/>
    </row>
    <row r="247" spans="1:24" s="75" customFormat="1" ht="35.25" customHeight="1">
      <c r="A247" s="76"/>
      <c r="B247" s="76"/>
      <c r="C247" s="76"/>
      <c r="D247" s="76"/>
      <c r="E247" s="77"/>
      <c r="F247" s="77"/>
      <c r="S247" s="46"/>
      <c r="T247" s="76"/>
      <c r="U247" s="76"/>
      <c r="V247" s="76"/>
      <c r="W247" s="76"/>
      <c r="X247" s="76"/>
    </row>
    <row r="248" spans="1:24" s="75" customFormat="1" ht="35.25" customHeight="1">
      <c r="A248" s="76"/>
      <c r="B248" s="76"/>
      <c r="C248" s="76"/>
      <c r="D248" s="76"/>
      <c r="E248" s="77"/>
      <c r="F248" s="77"/>
      <c r="S248" s="46"/>
      <c r="T248" s="76"/>
      <c r="U248" s="76"/>
      <c r="V248" s="76"/>
      <c r="W248" s="76"/>
      <c r="X248" s="76"/>
    </row>
    <row r="249" spans="1:24" s="75" customFormat="1" ht="35.25" customHeight="1">
      <c r="A249" s="76"/>
      <c r="B249" s="76"/>
      <c r="C249" s="76"/>
      <c r="D249" s="76"/>
      <c r="E249" s="77"/>
      <c r="F249" s="77"/>
      <c r="S249" s="46"/>
      <c r="T249" s="76"/>
      <c r="U249" s="76"/>
      <c r="V249" s="76"/>
      <c r="W249" s="76"/>
      <c r="X249" s="76"/>
    </row>
    <row r="250" spans="1:24" s="75" customFormat="1" ht="35.25" customHeight="1">
      <c r="A250" s="76"/>
      <c r="B250" s="76"/>
      <c r="C250" s="76"/>
      <c r="D250" s="76"/>
      <c r="E250" s="77"/>
      <c r="F250" s="77"/>
      <c r="S250" s="46"/>
      <c r="T250" s="76"/>
      <c r="U250" s="76"/>
      <c r="V250" s="76"/>
      <c r="W250" s="76"/>
      <c r="X250" s="76"/>
    </row>
    <row r="251" spans="1:24" s="75" customFormat="1" ht="35.25" customHeight="1">
      <c r="A251" s="76"/>
      <c r="B251" s="76"/>
      <c r="C251" s="76"/>
      <c r="D251" s="76"/>
      <c r="E251" s="77"/>
      <c r="F251" s="77"/>
      <c r="S251" s="46"/>
      <c r="T251" s="76"/>
      <c r="U251" s="76"/>
      <c r="V251" s="76"/>
      <c r="W251" s="76"/>
      <c r="X251" s="76"/>
    </row>
    <row r="252" spans="1:24" s="75" customFormat="1" ht="35.25" customHeight="1">
      <c r="A252" s="76"/>
      <c r="B252" s="76"/>
      <c r="C252" s="76"/>
      <c r="D252" s="76"/>
      <c r="E252" s="77"/>
      <c r="F252" s="77"/>
      <c r="S252" s="46"/>
      <c r="T252" s="76"/>
      <c r="U252" s="76"/>
      <c r="V252" s="76"/>
      <c r="W252" s="76"/>
      <c r="X252" s="76"/>
    </row>
    <row r="253" spans="1:24" s="75" customFormat="1" ht="35.25" customHeight="1">
      <c r="A253" s="76"/>
      <c r="B253" s="76"/>
      <c r="C253" s="76"/>
      <c r="D253" s="76"/>
      <c r="E253" s="77"/>
      <c r="F253" s="77"/>
      <c r="S253" s="46"/>
      <c r="T253" s="76"/>
      <c r="U253" s="76"/>
      <c r="V253" s="76"/>
      <c r="W253" s="76"/>
      <c r="X253" s="76"/>
    </row>
    <row r="254" spans="1:24" s="75" customFormat="1" ht="35.25" customHeight="1">
      <c r="A254" s="76"/>
      <c r="B254" s="76"/>
      <c r="C254" s="76"/>
      <c r="D254" s="76"/>
      <c r="E254" s="77"/>
      <c r="F254" s="77"/>
      <c r="S254" s="46"/>
      <c r="T254" s="76"/>
      <c r="U254" s="76"/>
      <c r="V254" s="76"/>
      <c r="W254" s="76"/>
      <c r="X254" s="76"/>
    </row>
    <row r="255" spans="1:24" s="75" customFormat="1" ht="35.25" customHeight="1">
      <c r="A255" s="76"/>
      <c r="B255" s="76"/>
      <c r="C255" s="76"/>
      <c r="D255" s="76"/>
      <c r="E255" s="77"/>
      <c r="F255" s="77"/>
      <c r="S255" s="46"/>
      <c r="T255" s="76"/>
      <c r="U255" s="76"/>
      <c r="V255" s="76"/>
      <c r="W255" s="76"/>
      <c r="X255" s="76"/>
    </row>
    <row r="256" spans="1:24" s="75" customFormat="1" ht="35.25" customHeight="1">
      <c r="A256" s="76"/>
      <c r="B256" s="76"/>
      <c r="C256" s="76"/>
      <c r="D256" s="76"/>
      <c r="E256" s="77"/>
      <c r="F256" s="77"/>
      <c r="S256" s="46"/>
      <c r="T256" s="76"/>
      <c r="U256" s="76"/>
      <c r="V256" s="76"/>
      <c r="W256" s="76"/>
      <c r="X256" s="76"/>
    </row>
    <row r="257" spans="1:24" s="75" customFormat="1" ht="35.25" customHeight="1">
      <c r="A257" s="76"/>
      <c r="B257" s="76"/>
      <c r="C257" s="76"/>
      <c r="D257" s="76"/>
      <c r="E257" s="77"/>
      <c r="F257" s="77"/>
      <c r="S257" s="46"/>
      <c r="T257" s="76"/>
      <c r="U257" s="76"/>
      <c r="V257" s="76"/>
      <c r="W257" s="76"/>
      <c r="X257" s="76"/>
    </row>
    <row r="258" spans="1:24" s="75" customFormat="1" ht="35.25" customHeight="1">
      <c r="A258" s="76"/>
      <c r="B258" s="76"/>
      <c r="C258" s="76"/>
      <c r="D258" s="76"/>
      <c r="E258" s="77"/>
      <c r="F258" s="77"/>
      <c r="S258" s="46"/>
      <c r="T258" s="76"/>
      <c r="U258" s="76"/>
      <c r="V258" s="76"/>
      <c r="W258" s="76"/>
      <c r="X258" s="76"/>
    </row>
    <row r="259" spans="1:24" s="75" customFormat="1" ht="35.25" customHeight="1">
      <c r="A259" s="76"/>
      <c r="B259" s="76"/>
      <c r="C259" s="76"/>
      <c r="D259" s="76"/>
      <c r="E259" s="77"/>
      <c r="F259" s="77"/>
      <c r="S259" s="46"/>
      <c r="T259" s="76"/>
      <c r="U259" s="76"/>
      <c r="V259" s="76"/>
      <c r="W259" s="76"/>
      <c r="X259" s="76"/>
    </row>
    <row r="260" spans="1:24" s="75" customFormat="1" ht="35.25" customHeight="1">
      <c r="A260" s="76"/>
      <c r="B260" s="76"/>
      <c r="C260" s="76"/>
      <c r="D260" s="76"/>
      <c r="E260" s="77"/>
      <c r="F260" s="77"/>
      <c r="S260" s="46"/>
      <c r="T260" s="76"/>
      <c r="U260" s="76"/>
      <c r="V260" s="76"/>
      <c r="W260" s="76"/>
      <c r="X260" s="76"/>
    </row>
    <row r="261" spans="1:24" s="75" customFormat="1" ht="35.25" customHeight="1">
      <c r="A261" s="76"/>
      <c r="B261" s="76"/>
      <c r="C261" s="76"/>
      <c r="D261" s="76"/>
      <c r="E261" s="77"/>
      <c r="F261" s="77"/>
      <c r="S261" s="46"/>
      <c r="T261" s="76"/>
      <c r="U261" s="76"/>
      <c r="V261" s="76"/>
      <c r="W261" s="76"/>
      <c r="X261" s="76"/>
    </row>
    <row r="262" spans="1:24" s="75" customFormat="1" ht="35.25" customHeight="1">
      <c r="A262" s="76"/>
      <c r="B262" s="76"/>
      <c r="C262" s="76"/>
      <c r="D262" s="76"/>
      <c r="E262" s="77"/>
      <c r="F262" s="77"/>
      <c r="S262" s="46"/>
      <c r="T262" s="76"/>
      <c r="U262" s="76"/>
      <c r="V262" s="76"/>
      <c r="W262" s="76"/>
      <c r="X262" s="76"/>
    </row>
    <row r="263" spans="1:24" s="75" customFormat="1" ht="35.25" customHeight="1">
      <c r="A263" s="76"/>
      <c r="B263" s="76"/>
      <c r="C263" s="76"/>
      <c r="D263" s="76"/>
      <c r="E263" s="77"/>
      <c r="F263" s="77"/>
      <c r="S263" s="46"/>
      <c r="T263" s="76"/>
      <c r="U263" s="76"/>
      <c r="V263" s="76"/>
      <c r="W263" s="76"/>
      <c r="X263" s="76"/>
    </row>
    <row r="264" spans="1:24" s="75" customFormat="1" ht="35.25" customHeight="1">
      <c r="A264" s="76"/>
      <c r="B264" s="76"/>
      <c r="C264" s="76"/>
      <c r="D264" s="76"/>
      <c r="E264" s="77"/>
      <c r="F264" s="77"/>
      <c r="S264" s="46"/>
      <c r="T264" s="76"/>
      <c r="U264" s="76"/>
      <c r="V264" s="76"/>
      <c r="W264" s="76"/>
      <c r="X264" s="76"/>
    </row>
    <row r="265" spans="1:24" s="75" customFormat="1" ht="35.25" customHeight="1">
      <c r="A265" s="76"/>
      <c r="B265" s="76"/>
      <c r="C265" s="76"/>
      <c r="D265" s="76"/>
      <c r="E265" s="77"/>
      <c r="F265" s="77"/>
      <c r="S265" s="46"/>
      <c r="T265" s="76"/>
      <c r="U265" s="76"/>
      <c r="V265" s="76"/>
      <c r="W265" s="76"/>
      <c r="X265" s="76"/>
    </row>
    <row r="266" spans="1:24" s="75" customFormat="1" ht="35.25" customHeight="1">
      <c r="A266" s="76"/>
      <c r="B266" s="76"/>
      <c r="C266" s="76"/>
      <c r="D266" s="76"/>
      <c r="E266" s="77"/>
      <c r="F266" s="77"/>
      <c r="S266" s="46"/>
      <c r="T266" s="76"/>
      <c r="U266" s="76"/>
      <c r="V266" s="76"/>
      <c r="W266" s="76"/>
      <c r="X266" s="76"/>
    </row>
    <row r="267" spans="1:24" s="75" customFormat="1" ht="35.25" customHeight="1">
      <c r="A267" s="76"/>
      <c r="B267" s="76"/>
      <c r="C267" s="76"/>
      <c r="D267" s="76"/>
      <c r="E267" s="77"/>
      <c r="F267" s="77"/>
      <c r="S267" s="46"/>
      <c r="T267" s="76"/>
      <c r="U267" s="76"/>
      <c r="V267" s="76"/>
      <c r="W267" s="76"/>
      <c r="X267" s="76"/>
    </row>
    <row r="268" spans="1:24" s="75" customFormat="1" ht="35.25" customHeight="1">
      <c r="A268" s="76"/>
      <c r="B268" s="76"/>
      <c r="C268" s="76"/>
      <c r="D268" s="76"/>
      <c r="E268" s="77"/>
      <c r="F268" s="77"/>
      <c r="S268" s="46"/>
      <c r="T268" s="76"/>
      <c r="U268" s="76"/>
      <c r="V268" s="76"/>
      <c r="W268" s="76"/>
      <c r="X268" s="76"/>
    </row>
    <row r="269" spans="1:24" s="75" customFormat="1" ht="35.25" customHeight="1">
      <c r="A269" s="76"/>
      <c r="B269" s="76"/>
      <c r="C269" s="76"/>
      <c r="D269" s="76"/>
      <c r="E269" s="77"/>
      <c r="F269" s="77"/>
      <c r="S269" s="46"/>
      <c r="T269" s="76"/>
      <c r="U269" s="76"/>
      <c r="V269" s="76"/>
      <c r="W269" s="76"/>
      <c r="X269" s="76"/>
    </row>
    <row r="270" spans="1:24" s="75" customFormat="1" ht="35.25" customHeight="1">
      <c r="A270" s="76"/>
      <c r="B270" s="76"/>
      <c r="C270" s="76"/>
      <c r="D270" s="76"/>
      <c r="E270" s="77"/>
      <c r="F270" s="77"/>
      <c r="S270" s="46"/>
      <c r="T270" s="76"/>
      <c r="U270" s="76"/>
      <c r="V270" s="76"/>
      <c r="W270" s="76"/>
      <c r="X270" s="76"/>
    </row>
    <row r="271" spans="1:24" s="75" customFormat="1" ht="35.25" customHeight="1">
      <c r="A271" s="76"/>
      <c r="B271" s="76"/>
      <c r="C271" s="76"/>
      <c r="D271" s="76"/>
      <c r="E271" s="77"/>
      <c r="F271" s="77"/>
      <c r="S271" s="46"/>
      <c r="T271" s="76"/>
      <c r="U271" s="76"/>
      <c r="V271" s="76"/>
      <c r="W271" s="76"/>
      <c r="X271" s="76"/>
    </row>
    <row r="272" spans="1:24" s="75" customFormat="1" ht="35.25" customHeight="1">
      <c r="A272" s="76"/>
      <c r="B272" s="76"/>
      <c r="C272" s="76"/>
      <c r="D272" s="76"/>
      <c r="E272" s="77"/>
      <c r="F272" s="77"/>
      <c r="S272" s="46"/>
      <c r="T272" s="76"/>
      <c r="U272" s="76"/>
      <c r="V272" s="76"/>
      <c r="W272" s="76"/>
      <c r="X272" s="76"/>
    </row>
    <row r="273" spans="1:24" s="75" customFormat="1" ht="35.25" customHeight="1">
      <c r="A273" s="76"/>
      <c r="B273" s="76"/>
      <c r="C273" s="76"/>
      <c r="D273" s="76"/>
      <c r="E273" s="77"/>
      <c r="F273" s="77"/>
      <c r="S273" s="46"/>
      <c r="T273" s="76"/>
      <c r="U273" s="76"/>
      <c r="V273" s="76"/>
      <c r="W273" s="76"/>
      <c r="X273" s="76"/>
    </row>
    <row r="274" spans="1:24" s="75" customFormat="1" ht="35.25" customHeight="1">
      <c r="A274" s="76"/>
      <c r="B274" s="76"/>
      <c r="C274" s="76"/>
      <c r="D274" s="76"/>
      <c r="E274" s="77"/>
      <c r="F274" s="77"/>
      <c r="S274" s="46"/>
      <c r="T274" s="76"/>
      <c r="U274" s="76"/>
      <c r="V274" s="76"/>
      <c r="W274" s="76"/>
      <c r="X274" s="76"/>
    </row>
    <row r="275" spans="1:24" s="75" customFormat="1" ht="35.25" customHeight="1">
      <c r="A275" s="76"/>
      <c r="B275" s="76"/>
      <c r="C275" s="76"/>
      <c r="D275" s="76"/>
      <c r="E275" s="77"/>
      <c r="F275" s="77"/>
      <c r="S275" s="46"/>
      <c r="T275" s="76"/>
      <c r="U275" s="76"/>
      <c r="V275" s="76"/>
      <c r="W275" s="76"/>
      <c r="X275" s="76"/>
    </row>
    <row r="276" spans="1:24" s="75" customFormat="1" ht="35.25" customHeight="1">
      <c r="A276" s="76"/>
      <c r="B276" s="76"/>
      <c r="C276" s="76"/>
      <c r="D276" s="76"/>
      <c r="E276" s="77"/>
      <c r="F276" s="77"/>
      <c r="S276" s="46"/>
      <c r="T276" s="76"/>
      <c r="U276" s="76"/>
      <c r="V276" s="76"/>
      <c r="W276" s="76"/>
      <c r="X276" s="76"/>
    </row>
    <row r="277" spans="1:24" s="75" customFormat="1" ht="35.25" customHeight="1">
      <c r="A277" s="76"/>
      <c r="B277" s="76"/>
      <c r="C277" s="76"/>
      <c r="D277" s="76"/>
      <c r="E277" s="77"/>
      <c r="F277" s="77"/>
      <c r="S277" s="46"/>
      <c r="T277" s="76"/>
      <c r="U277" s="76"/>
      <c r="V277" s="76"/>
      <c r="W277" s="76"/>
      <c r="X277" s="76"/>
    </row>
    <row r="278" spans="1:24" s="75" customFormat="1" ht="35.25" customHeight="1">
      <c r="A278" s="76"/>
      <c r="B278" s="76"/>
      <c r="C278" s="76"/>
      <c r="D278" s="76"/>
      <c r="E278" s="77"/>
      <c r="F278" s="77"/>
      <c r="S278" s="46"/>
      <c r="T278" s="76"/>
      <c r="U278" s="76"/>
      <c r="V278" s="76"/>
      <c r="W278" s="76"/>
      <c r="X278" s="76"/>
    </row>
    <row r="279" spans="1:24" s="75" customFormat="1" ht="35.25" customHeight="1">
      <c r="A279" s="76"/>
      <c r="B279" s="76"/>
      <c r="C279" s="76"/>
      <c r="D279" s="76"/>
      <c r="E279" s="77"/>
      <c r="F279" s="77"/>
      <c r="S279" s="46"/>
      <c r="T279" s="76"/>
      <c r="U279" s="76"/>
      <c r="V279" s="76"/>
      <c r="W279" s="76"/>
      <c r="X279" s="76"/>
    </row>
    <row r="280" spans="1:24" s="75" customFormat="1" ht="35.25" customHeight="1">
      <c r="A280" s="76"/>
      <c r="B280" s="76"/>
      <c r="C280" s="76"/>
      <c r="D280" s="76"/>
      <c r="E280" s="77"/>
      <c r="F280" s="77"/>
      <c r="S280" s="46"/>
      <c r="T280" s="76"/>
      <c r="U280" s="76"/>
      <c r="V280" s="76"/>
      <c r="W280" s="76"/>
      <c r="X280" s="76"/>
    </row>
    <row r="281" spans="1:24" s="75" customFormat="1" ht="35.25" customHeight="1">
      <c r="A281" s="76"/>
      <c r="B281" s="76"/>
      <c r="C281" s="76"/>
      <c r="D281" s="76"/>
      <c r="E281" s="77"/>
      <c r="F281" s="77"/>
      <c r="S281" s="46"/>
      <c r="T281" s="76"/>
      <c r="U281" s="76"/>
      <c r="V281" s="76"/>
      <c r="W281" s="76"/>
      <c r="X281" s="76"/>
    </row>
    <row r="282" spans="1:24" s="75" customFormat="1" ht="35.25" customHeight="1">
      <c r="A282" s="76"/>
      <c r="B282" s="76"/>
      <c r="C282" s="76"/>
      <c r="D282" s="76"/>
      <c r="E282" s="77"/>
      <c r="F282" s="77"/>
      <c r="S282" s="46"/>
      <c r="T282" s="76"/>
      <c r="U282" s="76"/>
      <c r="V282" s="76"/>
      <c r="W282" s="76"/>
      <c r="X282" s="76"/>
    </row>
    <row r="283" spans="1:24" s="75" customFormat="1" ht="35.25" customHeight="1">
      <c r="A283" s="76"/>
      <c r="B283" s="76"/>
      <c r="C283" s="76"/>
      <c r="D283" s="76"/>
      <c r="E283" s="77"/>
      <c r="F283" s="77"/>
      <c r="S283" s="46"/>
      <c r="T283" s="76"/>
      <c r="U283" s="76"/>
      <c r="V283" s="76"/>
      <c r="W283" s="76"/>
      <c r="X283" s="76"/>
    </row>
    <row r="284" spans="1:24" s="75" customFormat="1" ht="35.25" customHeight="1">
      <c r="A284" s="76"/>
      <c r="B284" s="76"/>
      <c r="C284" s="76"/>
      <c r="D284" s="76"/>
      <c r="E284" s="77"/>
      <c r="F284" s="77"/>
      <c r="S284" s="46"/>
      <c r="T284" s="76"/>
      <c r="U284" s="76"/>
      <c r="V284" s="76"/>
      <c r="W284" s="76"/>
      <c r="X284" s="76"/>
    </row>
    <row r="285" spans="1:24" s="75" customFormat="1" ht="35.25" customHeight="1">
      <c r="A285" s="76"/>
      <c r="B285" s="76"/>
      <c r="C285" s="76"/>
      <c r="D285" s="76"/>
      <c r="E285" s="77"/>
      <c r="F285" s="77"/>
      <c r="S285" s="46"/>
      <c r="T285" s="76"/>
      <c r="U285" s="76"/>
      <c r="V285" s="76"/>
      <c r="W285" s="76"/>
      <c r="X285" s="76"/>
    </row>
    <row r="286" spans="1:24" s="75" customFormat="1" ht="35.25" customHeight="1">
      <c r="A286" s="76"/>
      <c r="B286" s="76"/>
      <c r="C286" s="76"/>
      <c r="D286" s="76"/>
      <c r="E286" s="77"/>
      <c r="F286" s="77"/>
      <c r="S286" s="46"/>
      <c r="T286" s="76"/>
      <c r="U286" s="76"/>
      <c r="V286" s="76"/>
      <c r="W286" s="76"/>
      <c r="X286" s="76"/>
    </row>
    <row r="287" spans="1:24" s="75" customFormat="1" ht="35.25" customHeight="1">
      <c r="A287" s="76"/>
      <c r="B287" s="76"/>
      <c r="C287" s="76"/>
      <c r="D287" s="76"/>
      <c r="E287" s="77"/>
      <c r="F287" s="77"/>
      <c r="S287" s="46"/>
      <c r="T287" s="76"/>
      <c r="U287" s="76"/>
      <c r="V287" s="76"/>
      <c r="W287" s="76"/>
      <c r="X287" s="76"/>
    </row>
    <row r="288" spans="1:24" s="75" customFormat="1" ht="35.25" customHeight="1">
      <c r="A288" s="76"/>
      <c r="B288" s="76"/>
      <c r="C288" s="76"/>
      <c r="D288" s="76"/>
      <c r="E288" s="77"/>
      <c r="F288" s="77"/>
      <c r="S288" s="46"/>
      <c r="T288" s="76"/>
      <c r="U288" s="76"/>
      <c r="V288" s="76"/>
      <c r="W288" s="76"/>
      <c r="X288" s="76"/>
    </row>
    <row r="289" spans="1:24" s="75" customFormat="1" ht="35.25" customHeight="1">
      <c r="A289" s="76"/>
      <c r="B289" s="76"/>
      <c r="C289" s="76"/>
      <c r="D289" s="76"/>
      <c r="E289" s="77"/>
      <c r="F289" s="77"/>
      <c r="S289" s="46"/>
      <c r="T289" s="76"/>
      <c r="U289" s="76"/>
      <c r="V289" s="76"/>
      <c r="W289" s="76"/>
      <c r="X289" s="76"/>
    </row>
    <row r="290" spans="1:24" s="75" customFormat="1" ht="35.25" customHeight="1">
      <c r="A290" s="76"/>
      <c r="B290" s="76"/>
      <c r="C290" s="76"/>
      <c r="D290" s="76"/>
      <c r="E290" s="77"/>
      <c r="F290" s="77"/>
      <c r="S290" s="46"/>
      <c r="T290" s="76"/>
      <c r="U290" s="76"/>
      <c r="V290" s="76"/>
      <c r="W290" s="76"/>
      <c r="X290" s="76"/>
    </row>
    <row r="291" spans="1:24" s="75" customFormat="1" ht="35.25" customHeight="1">
      <c r="A291" s="76"/>
      <c r="B291" s="76"/>
      <c r="C291" s="76"/>
      <c r="D291" s="76"/>
      <c r="E291" s="77"/>
      <c r="F291" s="77"/>
      <c r="S291" s="46"/>
      <c r="T291" s="76"/>
      <c r="U291" s="76"/>
      <c r="V291" s="76"/>
      <c r="W291" s="76"/>
      <c r="X291" s="76"/>
    </row>
    <row r="292" spans="1:24" s="75" customFormat="1" ht="35.25" customHeight="1">
      <c r="A292" s="76"/>
      <c r="B292" s="76"/>
      <c r="C292" s="76"/>
      <c r="D292" s="76"/>
      <c r="E292" s="77"/>
      <c r="F292" s="77"/>
      <c r="S292" s="46"/>
      <c r="T292" s="76"/>
      <c r="U292" s="76"/>
      <c r="V292" s="76"/>
      <c r="W292" s="76"/>
      <c r="X292" s="76"/>
    </row>
    <row r="293" spans="1:24" s="75" customFormat="1" ht="35.25" customHeight="1">
      <c r="A293" s="76"/>
      <c r="B293" s="76"/>
      <c r="C293" s="76"/>
      <c r="D293" s="76"/>
      <c r="E293" s="77"/>
      <c r="F293" s="77"/>
      <c r="S293" s="46"/>
      <c r="T293" s="76"/>
      <c r="U293" s="76"/>
      <c r="V293" s="76"/>
      <c r="W293" s="76"/>
      <c r="X293" s="76"/>
    </row>
    <row r="294" spans="1:24" s="75" customFormat="1" ht="35.25" customHeight="1">
      <c r="A294" s="76"/>
      <c r="B294" s="76"/>
      <c r="C294" s="76"/>
      <c r="D294" s="76"/>
      <c r="E294" s="77"/>
      <c r="F294" s="77"/>
      <c r="S294" s="46"/>
      <c r="T294" s="76"/>
      <c r="U294" s="76"/>
      <c r="V294" s="76"/>
      <c r="W294" s="76"/>
      <c r="X294" s="76"/>
    </row>
    <row r="295" spans="1:24" s="75" customFormat="1" ht="35.25" customHeight="1">
      <c r="A295" s="76"/>
      <c r="B295" s="76"/>
      <c r="C295" s="76"/>
      <c r="D295" s="76"/>
      <c r="E295" s="77"/>
      <c r="F295" s="77"/>
      <c r="S295" s="46"/>
      <c r="T295" s="76"/>
      <c r="U295" s="76"/>
      <c r="V295" s="76"/>
      <c r="W295" s="76"/>
      <c r="X295" s="76"/>
    </row>
    <row r="296" spans="1:24" s="75" customFormat="1" ht="35.25" customHeight="1">
      <c r="A296" s="76"/>
      <c r="B296" s="76"/>
      <c r="C296" s="76"/>
      <c r="D296" s="76"/>
      <c r="E296" s="77"/>
      <c r="F296" s="77"/>
      <c r="S296" s="46"/>
      <c r="T296" s="76"/>
      <c r="U296" s="76"/>
      <c r="V296" s="76"/>
      <c r="W296" s="76"/>
      <c r="X296" s="76"/>
    </row>
    <row r="297" spans="1:24" s="75" customFormat="1" ht="35.25" customHeight="1">
      <c r="A297" s="76"/>
      <c r="B297" s="76"/>
      <c r="C297" s="76"/>
      <c r="D297" s="76"/>
      <c r="E297" s="77"/>
      <c r="F297" s="77"/>
      <c r="S297" s="46"/>
      <c r="T297" s="76"/>
      <c r="U297" s="76"/>
      <c r="V297" s="76"/>
      <c r="W297" s="76"/>
      <c r="X297" s="76"/>
    </row>
    <row r="298" spans="1:24" s="75" customFormat="1" ht="35.25" customHeight="1">
      <c r="A298" s="76"/>
      <c r="B298" s="76"/>
      <c r="C298" s="76"/>
      <c r="D298" s="76"/>
      <c r="E298" s="77"/>
      <c r="F298" s="77"/>
      <c r="S298" s="46"/>
      <c r="T298" s="76"/>
      <c r="U298" s="76"/>
      <c r="V298" s="76"/>
      <c r="W298" s="76"/>
      <c r="X298" s="76"/>
    </row>
    <row r="299" spans="1:24" s="75" customFormat="1" ht="35.25" customHeight="1">
      <c r="A299" s="76"/>
      <c r="B299" s="76"/>
      <c r="C299" s="76"/>
      <c r="D299" s="76"/>
      <c r="E299" s="77"/>
      <c r="F299" s="77"/>
      <c r="S299" s="46"/>
      <c r="T299" s="76"/>
      <c r="U299" s="76"/>
      <c r="V299" s="76"/>
      <c r="W299" s="76"/>
      <c r="X299" s="76"/>
    </row>
    <row r="300" spans="1:24" s="75" customFormat="1" ht="35.25" customHeight="1">
      <c r="A300" s="76"/>
      <c r="B300" s="76"/>
      <c r="C300" s="76"/>
      <c r="D300" s="76"/>
      <c r="E300" s="77"/>
      <c r="F300" s="77"/>
      <c r="S300" s="46"/>
      <c r="T300" s="76"/>
      <c r="U300" s="76"/>
      <c r="V300" s="76"/>
      <c r="W300" s="76"/>
      <c r="X300" s="76"/>
    </row>
    <row r="301" spans="1:24" s="75" customFormat="1" ht="35.25" customHeight="1">
      <c r="A301" s="76"/>
      <c r="B301" s="76"/>
      <c r="C301" s="76"/>
      <c r="D301" s="76"/>
      <c r="E301" s="77"/>
      <c r="F301" s="77"/>
      <c r="S301" s="46"/>
      <c r="T301" s="76"/>
      <c r="U301" s="76"/>
      <c r="V301" s="76"/>
      <c r="W301" s="76"/>
      <c r="X301" s="76"/>
    </row>
    <row r="302" spans="1:24" s="75" customFormat="1" ht="35.25" customHeight="1">
      <c r="A302" s="76"/>
      <c r="B302" s="76"/>
      <c r="C302" s="76"/>
      <c r="D302" s="76"/>
      <c r="E302" s="77"/>
      <c r="F302" s="77"/>
      <c r="S302" s="46"/>
      <c r="T302" s="76"/>
      <c r="U302" s="76"/>
      <c r="V302" s="76"/>
      <c r="W302" s="76"/>
      <c r="X302" s="76"/>
    </row>
    <row r="303" spans="1:24" s="75" customFormat="1" ht="35.25" customHeight="1">
      <c r="A303" s="76"/>
      <c r="B303" s="76"/>
      <c r="C303" s="76"/>
      <c r="D303" s="76"/>
      <c r="E303" s="77"/>
      <c r="F303" s="77"/>
      <c r="S303" s="46"/>
      <c r="T303" s="76"/>
      <c r="U303" s="76"/>
      <c r="V303" s="76"/>
      <c r="W303" s="76"/>
      <c r="X303" s="76"/>
    </row>
    <row r="304" spans="1:24" s="75" customFormat="1" ht="35.25" customHeight="1">
      <c r="A304" s="76"/>
      <c r="B304" s="76"/>
      <c r="C304" s="76"/>
      <c r="D304" s="76"/>
      <c r="E304" s="77"/>
      <c r="F304" s="77"/>
      <c r="S304" s="46"/>
      <c r="T304" s="76"/>
      <c r="U304" s="76"/>
      <c r="V304" s="76"/>
      <c r="W304" s="76"/>
      <c r="X304" s="76"/>
    </row>
    <row r="305" spans="1:24" s="75" customFormat="1" ht="35.25" customHeight="1">
      <c r="A305" s="76"/>
      <c r="B305" s="76"/>
      <c r="C305" s="76"/>
      <c r="D305" s="76"/>
      <c r="E305" s="77"/>
      <c r="F305" s="77"/>
      <c r="S305" s="46"/>
      <c r="T305" s="76"/>
      <c r="U305" s="76"/>
      <c r="V305" s="76"/>
      <c r="W305" s="76"/>
      <c r="X305" s="76"/>
    </row>
    <row r="306" spans="1:24" s="75" customFormat="1" ht="35.25" customHeight="1">
      <c r="A306" s="76"/>
      <c r="B306" s="76"/>
      <c r="C306" s="76"/>
      <c r="D306" s="76"/>
      <c r="E306" s="77"/>
      <c r="F306" s="77"/>
      <c r="S306" s="46"/>
      <c r="T306" s="76"/>
      <c r="U306" s="76"/>
      <c r="V306" s="76"/>
      <c r="W306" s="76"/>
      <c r="X306" s="76"/>
    </row>
    <row r="307" spans="1:24" s="75" customFormat="1" ht="35.25" customHeight="1">
      <c r="A307" s="76"/>
      <c r="B307" s="76"/>
      <c r="C307" s="76"/>
      <c r="D307" s="76"/>
      <c r="E307" s="77"/>
      <c r="F307" s="77"/>
      <c r="S307" s="46"/>
      <c r="T307" s="76"/>
      <c r="U307" s="76"/>
      <c r="V307" s="76"/>
      <c r="W307" s="76"/>
      <c r="X307" s="76"/>
    </row>
    <row r="308" spans="1:24" s="75" customFormat="1" ht="35.25" customHeight="1">
      <c r="A308" s="76"/>
      <c r="B308" s="76"/>
      <c r="C308" s="76"/>
      <c r="D308" s="76"/>
      <c r="E308" s="77"/>
      <c r="F308" s="77"/>
      <c r="S308" s="46"/>
      <c r="T308" s="76"/>
      <c r="U308" s="76"/>
      <c r="V308" s="76"/>
      <c r="W308" s="76"/>
      <c r="X308" s="76"/>
    </row>
    <row r="309" spans="1:24" s="75" customFormat="1" ht="35.25" customHeight="1">
      <c r="A309" s="76"/>
      <c r="B309" s="76"/>
      <c r="C309" s="76"/>
      <c r="D309" s="76"/>
      <c r="E309" s="77"/>
      <c r="F309" s="77"/>
      <c r="S309" s="46"/>
      <c r="T309" s="76"/>
      <c r="U309" s="76"/>
      <c r="V309" s="76"/>
      <c r="W309" s="76"/>
      <c r="X309" s="76"/>
    </row>
    <row r="310" spans="1:24" s="75" customFormat="1" ht="35.25" customHeight="1">
      <c r="A310" s="76"/>
      <c r="B310" s="76"/>
      <c r="C310" s="76"/>
      <c r="D310" s="76"/>
      <c r="E310" s="77"/>
      <c r="F310" s="77"/>
      <c r="S310" s="46"/>
      <c r="T310" s="76"/>
      <c r="U310" s="76"/>
      <c r="V310" s="76"/>
      <c r="W310" s="76"/>
      <c r="X310" s="76"/>
    </row>
    <row r="311" spans="1:24" s="75" customFormat="1" ht="35.25" customHeight="1">
      <c r="A311" s="76"/>
      <c r="B311" s="76"/>
      <c r="C311" s="76"/>
      <c r="D311" s="76"/>
      <c r="E311" s="77"/>
      <c r="F311" s="77"/>
      <c r="S311" s="46"/>
      <c r="T311" s="76"/>
      <c r="U311" s="76"/>
      <c r="V311" s="76"/>
      <c r="W311" s="76"/>
      <c r="X311" s="76"/>
    </row>
    <row r="312" spans="1:24" s="75" customFormat="1" ht="35.25" customHeight="1">
      <c r="A312" s="76"/>
      <c r="B312" s="76"/>
      <c r="C312" s="76"/>
      <c r="D312" s="76"/>
      <c r="E312" s="77"/>
      <c r="F312" s="77"/>
      <c r="S312" s="46"/>
      <c r="T312" s="76"/>
      <c r="U312" s="76"/>
      <c r="V312" s="76"/>
      <c r="W312" s="76"/>
      <c r="X312" s="76"/>
    </row>
    <row r="313" spans="1:24" s="75" customFormat="1" ht="35.25" customHeight="1">
      <c r="A313" s="76"/>
      <c r="B313" s="76"/>
      <c r="C313" s="76"/>
      <c r="D313" s="76"/>
      <c r="E313" s="77"/>
      <c r="F313" s="77"/>
      <c r="S313" s="46"/>
      <c r="T313" s="76"/>
      <c r="U313" s="76"/>
      <c r="V313" s="76"/>
      <c r="W313" s="76"/>
      <c r="X313" s="76"/>
    </row>
    <row r="314" spans="1:24" s="75" customFormat="1" ht="35.25" customHeight="1">
      <c r="A314" s="76"/>
      <c r="B314" s="76"/>
      <c r="C314" s="76"/>
      <c r="D314" s="76"/>
      <c r="E314" s="77"/>
      <c r="F314" s="77"/>
      <c r="S314" s="46"/>
      <c r="T314" s="76"/>
      <c r="U314" s="76"/>
      <c r="V314" s="76"/>
      <c r="W314" s="76"/>
      <c r="X314" s="76"/>
    </row>
    <row r="315" spans="1:24" s="75" customFormat="1" ht="35.25" customHeight="1">
      <c r="A315" s="76"/>
      <c r="B315" s="76"/>
      <c r="C315" s="76"/>
      <c r="D315" s="76"/>
      <c r="E315" s="77"/>
      <c r="F315" s="77"/>
      <c r="S315" s="46"/>
      <c r="T315" s="76"/>
      <c r="U315" s="76"/>
      <c r="V315" s="76"/>
      <c r="W315" s="76"/>
      <c r="X315" s="76"/>
    </row>
    <row r="316" spans="1:24" s="75" customFormat="1" ht="35.25" customHeight="1">
      <c r="A316" s="76"/>
      <c r="B316" s="76"/>
      <c r="C316" s="76"/>
      <c r="D316" s="76"/>
      <c r="E316" s="77"/>
      <c r="F316" s="77"/>
      <c r="S316" s="46"/>
      <c r="T316" s="76"/>
      <c r="U316" s="76"/>
      <c r="V316" s="76"/>
      <c r="W316" s="76"/>
      <c r="X316" s="76"/>
    </row>
    <row r="317" spans="1:24" s="75" customFormat="1" ht="35.25" customHeight="1">
      <c r="A317" s="76"/>
      <c r="B317" s="76"/>
      <c r="C317" s="76"/>
      <c r="D317" s="76"/>
      <c r="E317" s="77"/>
      <c r="F317" s="77"/>
      <c r="S317" s="46"/>
      <c r="T317" s="76"/>
      <c r="U317" s="76"/>
      <c r="V317" s="76"/>
      <c r="W317" s="76"/>
      <c r="X317" s="76"/>
    </row>
    <row r="318" spans="1:24" s="75" customFormat="1" ht="35.25" customHeight="1">
      <c r="A318" s="76"/>
      <c r="B318" s="76"/>
      <c r="C318" s="76"/>
      <c r="D318" s="76"/>
      <c r="E318" s="77"/>
      <c r="F318" s="77"/>
      <c r="S318" s="46"/>
      <c r="T318" s="76"/>
      <c r="U318" s="76"/>
      <c r="V318" s="76"/>
      <c r="W318" s="76"/>
      <c r="X318" s="76"/>
    </row>
    <row r="319" spans="1:24" s="75" customFormat="1" ht="35.25" customHeight="1">
      <c r="A319" s="76"/>
      <c r="B319" s="76"/>
      <c r="C319" s="76"/>
      <c r="D319" s="76"/>
      <c r="E319" s="77"/>
      <c r="F319" s="77"/>
      <c r="S319" s="46"/>
      <c r="T319" s="76"/>
      <c r="U319" s="76"/>
      <c r="V319" s="76"/>
      <c r="W319" s="76"/>
      <c r="X319" s="76"/>
    </row>
    <row r="320" spans="1:24" s="75" customFormat="1" ht="35.25" customHeight="1">
      <c r="A320" s="76"/>
      <c r="B320" s="76"/>
      <c r="C320" s="76"/>
      <c r="D320" s="76"/>
      <c r="E320" s="77"/>
      <c r="F320" s="77"/>
      <c r="S320" s="46"/>
      <c r="T320" s="76"/>
      <c r="U320" s="76"/>
      <c r="V320" s="76"/>
      <c r="W320" s="76"/>
      <c r="X320" s="76"/>
    </row>
    <row r="321" spans="1:24" s="75" customFormat="1" ht="35.25" customHeight="1">
      <c r="A321" s="76"/>
      <c r="B321" s="76"/>
      <c r="C321" s="76"/>
      <c r="D321" s="76"/>
      <c r="E321" s="77"/>
      <c r="F321" s="77"/>
      <c r="S321" s="46"/>
      <c r="T321" s="76"/>
      <c r="U321" s="76"/>
      <c r="V321" s="76"/>
      <c r="W321" s="76"/>
      <c r="X321" s="76"/>
    </row>
    <row r="322" spans="1:24" s="75" customFormat="1" ht="35.25" customHeight="1">
      <c r="A322" s="76"/>
      <c r="B322" s="76"/>
      <c r="C322" s="76"/>
      <c r="D322" s="76"/>
      <c r="E322" s="77"/>
      <c r="F322" s="77"/>
      <c r="S322" s="46"/>
      <c r="T322" s="76"/>
      <c r="U322" s="76"/>
      <c r="V322" s="76"/>
      <c r="W322" s="76"/>
      <c r="X322" s="76"/>
    </row>
    <row r="323" spans="1:24" s="75" customFormat="1" ht="35.25" customHeight="1">
      <c r="A323" s="76"/>
      <c r="B323" s="76"/>
      <c r="C323" s="76"/>
      <c r="D323" s="76"/>
      <c r="E323" s="77"/>
      <c r="F323" s="77"/>
      <c r="S323" s="46"/>
      <c r="T323" s="76"/>
      <c r="U323" s="76"/>
      <c r="V323" s="76"/>
      <c r="W323" s="76"/>
      <c r="X323" s="76"/>
    </row>
    <row r="324" spans="1:24" s="75" customFormat="1" ht="35.25" customHeight="1">
      <c r="A324" s="76"/>
      <c r="B324" s="76"/>
      <c r="C324" s="76"/>
      <c r="D324" s="76"/>
      <c r="E324" s="77"/>
      <c r="F324" s="77"/>
      <c r="S324" s="46"/>
      <c r="T324" s="76"/>
      <c r="U324" s="76"/>
      <c r="V324" s="76"/>
      <c r="W324" s="76"/>
      <c r="X324" s="76"/>
    </row>
    <row r="325" spans="1:24" s="75" customFormat="1" ht="35.25" customHeight="1">
      <c r="A325" s="76"/>
      <c r="B325" s="76"/>
      <c r="C325" s="76"/>
      <c r="D325" s="76"/>
      <c r="E325" s="77"/>
      <c r="F325" s="77"/>
      <c r="S325" s="46"/>
      <c r="T325" s="76"/>
      <c r="U325" s="76"/>
      <c r="V325" s="76"/>
      <c r="W325" s="76"/>
      <c r="X325" s="76"/>
    </row>
    <row r="326" spans="1:24" s="75" customFormat="1" ht="35.25" customHeight="1">
      <c r="A326" s="76"/>
      <c r="B326" s="76"/>
      <c r="C326" s="76"/>
      <c r="D326" s="76"/>
      <c r="E326" s="77"/>
      <c r="F326" s="77"/>
      <c r="S326" s="46"/>
      <c r="T326" s="76"/>
      <c r="U326" s="76"/>
      <c r="V326" s="76"/>
      <c r="W326" s="76"/>
      <c r="X326" s="76"/>
    </row>
    <row r="327" spans="1:24" s="75" customFormat="1" ht="35.25" customHeight="1">
      <c r="A327" s="76"/>
      <c r="B327" s="76"/>
      <c r="C327" s="76"/>
      <c r="D327" s="76"/>
      <c r="E327" s="77"/>
      <c r="F327" s="77"/>
      <c r="S327" s="46"/>
      <c r="T327" s="76"/>
      <c r="U327" s="76"/>
      <c r="V327" s="76"/>
      <c r="W327" s="76"/>
      <c r="X327" s="76"/>
    </row>
    <row r="328" spans="1:24" s="75" customFormat="1" ht="35.25" customHeight="1">
      <c r="A328" s="76"/>
      <c r="B328" s="76"/>
      <c r="C328" s="76"/>
      <c r="D328" s="76"/>
      <c r="E328" s="77"/>
      <c r="F328" s="77"/>
      <c r="S328" s="46"/>
      <c r="T328" s="76"/>
      <c r="U328" s="76"/>
      <c r="V328" s="76"/>
      <c r="W328" s="76"/>
      <c r="X328" s="76"/>
    </row>
    <row r="329" spans="1:24" s="75" customFormat="1" ht="35.25" customHeight="1">
      <c r="A329" s="76"/>
      <c r="B329" s="76"/>
      <c r="C329" s="76"/>
      <c r="D329" s="76"/>
      <c r="E329" s="77"/>
      <c r="F329" s="77"/>
      <c r="S329" s="46"/>
      <c r="T329" s="76"/>
      <c r="U329" s="76"/>
      <c r="V329" s="76"/>
      <c r="W329" s="76"/>
      <c r="X329" s="76"/>
    </row>
    <row r="330" spans="1:24" s="75" customFormat="1" ht="35.25" customHeight="1">
      <c r="A330" s="76"/>
      <c r="B330" s="76"/>
      <c r="C330" s="76"/>
      <c r="D330" s="76"/>
      <c r="E330" s="77"/>
      <c r="F330" s="77"/>
      <c r="S330" s="46"/>
      <c r="T330" s="76"/>
      <c r="U330" s="76"/>
      <c r="V330" s="76"/>
      <c r="W330" s="76"/>
      <c r="X330" s="76"/>
    </row>
    <row r="331" spans="1:24" s="75" customFormat="1" ht="35.25" customHeight="1">
      <c r="A331" s="76"/>
      <c r="B331" s="76"/>
      <c r="C331" s="76"/>
      <c r="D331" s="76"/>
      <c r="E331" s="77"/>
      <c r="F331" s="77"/>
      <c r="S331" s="46"/>
      <c r="T331" s="76"/>
      <c r="U331" s="76"/>
      <c r="V331" s="76"/>
      <c r="W331" s="76"/>
      <c r="X331" s="76"/>
    </row>
    <row r="332" spans="1:24" s="75" customFormat="1" ht="35.25" customHeight="1">
      <c r="A332" s="76"/>
      <c r="B332" s="76"/>
      <c r="C332" s="76"/>
      <c r="D332" s="76"/>
      <c r="E332" s="77"/>
      <c r="F332" s="77"/>
      <c r="S332" s="46"/>
      <c r="T332" s="76"/>
      <c r="U332" s="76"/>
      <c r="V332" s="76"/>
      <c r="W332" s="76"/>
      <c r="X332" s="76"/>
    </row>
    <row r="333" spans="1:24" s="75" customFormat="1" ht="35.25" customHeight="1">
      <c r="A333" s="76"/>
      <c r="B333" s="76"/>
      <c r="C333" s="76"/>
      <c r="D333" s="76"/>
      <c r="E333" s="77"/>
      <c r="F333" s="77"/>
      <c r="S333" s="46"/>
      <c r="T333" s="76"/>
      <c r="U333" s="76"/>
      <c r="V333" s="76"/>
      <c r="W333" s="76"/>
      <c r="X333" s="76"/>
    </row>
    <row r="334" spans="1:24" s="75" customFormat="1" ht="35.25" customHeight="1">
      <c r="A334" s="76"/>
      <c r="B334" s="76"/>
      <c r="C334" s="76"/>
      <c r="D334" s="76"/>
      <c r="E334" s="77"/>
      <c r="F334" s="77"/>
      <c r="S334" s="46"/>
      <c r="T334" s="76"/>
      <c r="U334" s="76"/>
      <c r="V334" s="76"/>
      <c r="W334" s="76"/>
      <c r="X334" s="76"/>
    </row>
    <row r="335" spans="1:24" s="75" customFormat="1" ht="35.25" customHeight="1">
      <c r="A335" s="76"/>
      <c r="B335" s="76"/>
      <c r="C335" s="76"/>
      <c r="D335" s="76"/>
      <c r="E335" s="77"/>
      <c r="F335" s="77"/>
      <c r="S335" s="46"/>
      <c r="T335" s="76"/>
      <c r="U335" s="76"/>
      <c r="V335" s="76"/>
      <c r="W335" s="76"/>
      <c r="X335" s="76"/>
    </row>
    <row r="336" spans="1:24" s="75" customFormat="1" ht="35.25" customHeight="1">
      <c r="A336" s="76"/>
      <c r="B336" s="76"/>
      <c r="C336" s="76"/>
      <c r="D336" s="76"/>
      <c r="E336" s="77"/>
      <c r="F336" s="77"/>
      <c r="S336" s="46"/>
      <c r="T336" s="76"/>
      <c r="U336" s="76"/>
      <c r="V336" s="76"/>
      <c r="W336" s="76"/>
      <c r="X336" s="76"/>
    </row>
    <row r="337" spans="1:24" s="75" customFormat="1" ht="35.25" customHeight="1">
      <c r="A337" s="76"/>
      <c r="B337" s="76"/>
      <c r="C337" s="76"/>
      <c r="D337" s="76"/>
      <c r="E337" s="77"/>
      <c r="F337" s="77"/>
      <c r="S337" s="46"/>
      <c r="T337" s="76"/>
      <c r="U337" s="76"/>
      <c r="V337" s="76"/>
      <c r="W337" s="76"/>
      <c r="X337" s="76"/>
    </row>
    <row r="338" spans="1:24" s="75" customFormat="1" ht="35.25" customHeight="1">
      <c r="A338" s="76"/>
      <c r="B338" s="76"/>
      <c r="C338" s="76"/>
      <c r="D338" s="76"/>
      <c r="E338" s="77"/>
      <c r="F338" s="77"/>
      <c r="S338" s="46"/>
      <c r="T338" s="76"/>
      <c r="U338" s="76"/>
      <c r="V338" s="76"/>
      <c r="W338" s="76"/>
      <c r="X338" s="76"/>
    </row>
    <row r="339" spans="1:24" s="75" customFormat="1" ht="35.25" customHeight="1">
      <c r="A339" s="76"/>
      <c r="B339" s="76"/>
      <c r="C339" s="76"/>
      <c r="D339" s="76"/>
      <c r="E339" s="77"/>
      <c r="F339" s="77"/>
      <c r="S339" s="46"/>
      <c r="T339" s="76"/>
      <c r="U339" s="76"/>
      <c r="V339" s="76"/>
      <c r="W339" s="76"/>
      <c r="X339" s="76"/>
    </row>
    <row r="340" spans="1:24" s="75" customFormat="1" ht="35.25" customHeight="1">
      <c r="A340" s="76"/>
      <c r="B340" s="76"/>
      <c r="C340" s="76"/>
      <c r="D340" s="76"/>
      <c r="E340" s="77"/>
      <c r="F340" s="77"/>
      <c r="S340" s="46"/>
      <c r="T340" s="76"/>
      <c r="U340" s="76"/>
      <c r="V340" s="76"/>
      <c r="W340" s="76"/>
      <c r="X340" s="76"/>
    </row>
    <row r="341" spans="1:24" s="75" customFormat="1" ht="35.25" customHeight="1">
      <c r="A341" s="76"/>
      <c r="B341" s="76"/>
      <c r="C341" s="76"/>
      <c r="D341" s="76"/>
      <c r="E341" s="77"/>
      <c r="F341" s="77"/>
      <c r="S341" s="46"/>
      <c r="T341" s="76"/>
      <c r="U341" s="76"/>
      <c r="V341" s="76"/>
      <c r="W341" s="76"/>
      <c r="X341" s="76"/>
    </row>
    <row r="342" spans="1:24" s="75" customFormat="1" ht="35.25" customHeight="1">
      <c r="A342" s="76"/>
      <c r="B342" s="76"/>
      <c r="C342" s="76"/>
      <c r="D342" s="76"/>
      <c r="E342" s="77"/>
      <c r="F342" s="77"/>
      <c r="S342" s="46"/>
      <c r="T342" s="76"/>
      <c r="U342" s="76"/>
      <c r="V342" s="76"/>
      <c r="W342" s="76"/>
      <c r="X342" s="76"/>
    </row>
    <row r="343" spans="1:24" s="75" customFormat="1" ht="35.25" customHeight="1">
      <c r="A343" s="76"/>
      <c r="B343" s="76"/>
      <c r="C343" s="76"/>
      <c r="D343" s="76"/>
      <c r="E343" s="77"/>
      <c r="F343" s="77"/>
      <c r="S343" s="46"/>
      <c r="T343" s="76"/>
      <c r="U343" s="76"/>
      <c r="V343" s="76"/>
      <c r="W343" s="76"/>
      <c r="X343" s="76"/>
    </row>
    <row r="344" spans="1:24" s="75" customFormat="1" ht="35.25" customHeight="1">
      <c r="A344" s="76"/>
      <c r="B344" s="76"/>
      <c r="C344" s="76"/>
      <c r="D344" s="76"/>
      <c r="E344" s="77"/>
      <c r="F344" s="77"/>
      <c r="S344" s="46"/>
      <c r="T344" s="76"/>
      <c r="U344" s="76"/>
      <c r="V344" s="76"/>
      <c r="W344" s="76"/>
      <c r="X344" s="76"/>
    </row>
    <row r="345" spans="1:24" s="75" customFormat="1" ht="35.25" customHeight="1">
      <c r="A345" s="76"/>
      <c r="B345" s="76"/>
      <c r="C345" s="76"/>
      <c r="D345" s="76"/>
      <c r="E345" s="77"/>
      <c r="F345" s="77"/>
      <c r="S345" s="46"/>
      <c r="T345" s="76"/>
      <c r="U345" s="76"/>
      <c r="V345" s="76"/>
      <c r="W345" s="76"/>
      <c r="X345" s="76"/>
    </row>
    <row r="346" spans="1:24" s="75" customFormat="1" ht="35.25" customHeight="1">
      <c r="A346" s="76"/>
      <c r="B346" s="76"/>
      <c r="C346" s="76"/>
      <c r="D346" s="76"/>
      <c r="E346" s="77"/>
      <c r="F346" s="77"/>
      <c r="S346" s="46"/>
      <c r="T346" s="76"/>
      <c r="U346" s="76"/>
      <c r="V346" s="76"/>
      <c r="W346" s="76"/>
      <c r="X346" s="76"/>
    </row>
    <row r="347" spans="1:24" s="75" customFormat="1" ht="35.25" customHeight="1">
      <c r="A347" s="76"/>
      <c r="B347" s="76"/>
      <c r="C347" s="76"/>
      <c r="D347" s="76"/>
      <c r="E347" s="77"/>
      <c r="F347" s="77"/>
      <c r="S347" s="46"/>
      <c r="T347" s="76"/>
      <c r="U347" s="76"/>
      <c r="V347" s="76"/>
      <c r="W347" s="76"/>
      <c r="X347" s="76"/>
    </row>
    <row r="348" spans="1:24" s="75" customFormat="1" ht="35.25" customHeight="1">
      <c r="A348" s="76"/>
      <c r="B348" s="76"/>
      <c r="C348" s="76"/>
      <c r="D348" s="76"/>
      <c r="E348" s="77"/>
      <c r="F348" s="77"/>
      <c r="S348" s="46"/>
      <c r="T348" s="76"/>
      <c r="U348" s="76"/>
      <c r="V348" s="76"/>
      <c r="W348" s="76"/>
      <c r="X348" s="76"/>
    </row>
    <row r="349" spans="1:24" s="75" customFormat="1" ht="35.25" customHeight="1">
      <c r="A349" s="76"/>
      <c r="B349" s="76"/>
      <c r="C349" s="76"/>
      <c r="D349" s="76"/>
      <c r="E349" s="77"/>
      <c r="F349" s="77"/>
      <c r="S349" s="46"/>
      <c r="T349" s="76"/>
      <c r="U349" s="76"/>
      <c r="V349" s="76"/>
      <c r="W349" s="76"/>
      <c r="X349" s="76"/>
    </row>
    <row r="350" spans="1:24" s="75" customFormat="1" ht="35.25" customHeight="1">
      <c r="A350" s="76"/>
      <c r="B350" s="76"/>
      <c r="C350" s="76"/>
      <c r="D350" s="76"/>
      <c r="E350" s="77"/>
      <c r="F350" s="77"/>
      <c r="S350" s="46"/>
      <c r="T350" s="76"/>
      <c r="U350" s="76"/>
      <c r="V350" s="76"/>
      <c r="W350" s="76"/>
      <c r="X350" s="76"/>
    </row>
    <row r="351" spans="1:24" s="75" customFormat="1" ht="35.25" customHeight="1">
      <c r="A351" s="76"/>
      <c r="B351" s="76"/>
      <c r="C351" s="76"/>
      <c r="D351" s="76"/>
      <c r="E351" s="77"/>
      <c r="F351" s="77"/>
      <c r="S351" s="46"/>
      <c r="T351" s="76"/>
      <c r="U351" s="76"/>
      <c r="V351" s="76"/>
      <c r="W351" s="76"/>
      <c r="X351" s="76"/>
    </row>
    <row r="352" spans="1:24" s="75" customFormat="1" ht="35.25" customHeight="1">
      <c r="A352" s="76"/>
      <c r="B352" s="76"/>
      <c r="C352" s="76"/>
      <c r="D352" s="76"/>
      <c r="E352" s="77"/>
      <c r="F352" s="77"/>
      <c r="S352" s="46"/>
      <c r="T352" s="76"/>
      <c r="U352" s="76"/>
      <c r="V352" s="76"/>
      <c r="W352" s="76"/>
      <c r="X352" s="76"/>
    </row>
    <row r="353" spans="1:24" s="75" customFormat="1" ht="35.25" customHeight="1">
      <c r="A353" s="76"/>
      <c r="B353" s="76"/>
      <c r="C353" s="76"/>
      <c r="D353" s="76"/>
      <c r="E353" s="77"/>
      <c r="F353" s="77"/>
      <c r="S353" s="46"/>
      <c r="T353" s="76"/>
      <c r="U353" s="76"/>
      <c r="V353" s="76"/>
      <c r="W353" s="76"/>
      <c r="X353" s="76"/>
    </row>
    <row r="354" spans="1:24" s="75" customFormat="1" ht="35.25" customHeight="1">
      <c r="A354" s="76"/>
      <c r="B354" s="76"/>
      <c r="C354" s="76"/>
      <c r="D354" s="76"/>
      <c r="E354" s="77"/>
      <c r="F354" s="77"/>
      <c r="S354" s="46"/>
      <c r="T354" s="76"/>
      <c r="U354" s="76"/>
      <c r="V354" s="76"/>
      <c r="W354" s="76"/>
      <c r="X354" s="76"/>
    </row>
    <row r="355" spans="1:24" s="75" customFormat="1" ht="35.25" customHeight="1">
      <c r="A355" s="76"/>
      <c r="B355" s="76"/>
      <c r="C355" s="76"/>
      <c r="D355" s="76"/>
      <c r="E355" s="77"/>
      <c r="F355" s="77"/>
      <c r="S355" s="46"/>
      <c r="T355" s="76"/>
      <c r="U355" s="76"/>
      <c r="V355" s="76"/>
      <c r="W355" s="76"/>
      <c r="X355" s="76"/>
    </row>
    <row r="356" spans="1:24" s="75" customFormat="1" ht="35.25" customHeight="1">
      <c r="A356" s="76"/>
      <c r="B356" s="76"/>
      <c r="C356" s="76"/>
      <c r="D356" s="76"/>
      <c r="E356" s="77"/>
      <c r="F356" s="77"/>
      <c r="S356" s="46"/>
      <c r="T356" s="76"/>
      <c r="U356" s="76"/>
      <c r="V356" s="76"/>
      <c r="W356" s="76"/>
      <c r="X356" s="76"/>
    </row>
    <row r="357" spans="1:24" s="75" customFormat="1" ht="35.25" customHeight="1">
      <c r="A357" s="76"/>
      <c r="B357" s="76"/>
      <c r="C357" s="76"/>
      <c r="D357" s="76"/>
      <c r="E357" s="77"/>
      <c r="F357" s="77"/>
      <c r="S357" s="46"/>
      <c r="T357" s="76"/>
      <c r="U357" s="76"/>
      <c r="V357" s="76"/>
      <c r="W357" s="76"/>
      <c r="X357" s="76"/>
    </row>
    <row r="358" spans="1:24" s="75" customFormat="1" ht="35.25" customHeight="1">
      <c r="A358" s="76"/>
      <c r="B358" s="76"/>
      <c r="C358" s="76"/>
      <c r="D358" s="76"/>
      <c r="E358" s="77"/>
      <c r="F358" s="77"/>
      <c r="S358" s="46"/>
      <c r="T358" s="76"/>
      <c r="U358" s="76"/>
      <c r="V358" s="76"/>
      <c r="W358" s="76"/>
      <c r="X358" s="76"/>
    </row>
    <row r="359" spans="1:24" s="75" customFormat="1" ht="35.25" customHeight="1">
      <c r="A359" s="76"/>
      <c r="B359" s="76"/>
      <c r="C359" s="76"/>
      <c r="D359" s="76"/>
      <c r="E359" s="77"/>
      <c r="F359" s="77"/>
      <c r="S359" s="46"/>
      <c r="T359" s="76"/>
      <c r="U359" s="76"/>
      <c r="V359" s="76"/>
      <c r="W359" s="76"/>
      <c r="X359" s="76"/>
    </row>
    <row r="360" spans="1:24" s="75" customFormat="1" ht="35.25" customHeight="1">
      <c r="A360" s="76"/>
      <c r="B360" s="76"/>
      <c r="C360" s="76"/>
      <c r="D360" s="76"/>
      <c r="E360" s="77"/>
      <c r="F360" s="77"/>
      <c r="S360" s="46"/>
      <c r="T360" s="76"/>
      <c r="U360" s="76"/>
      <c r="V360" s="76"/>
      <c r="W360" s="76"/>
      <c r="X360" s="76"/>
    </row>
    <row r="361" spans="1:24" s="75" customFormat="1" ht="35.25" customHeight="1">
      <c r="A361" s="76"/>
      <c r="B361" s="76"/>
      <c r="C361" s="76"/>
      <c r="D361" s="76"/>
      <c r="E361" s="77"/>
      <c r="F361" s="77"/>
      <c r="S361" s="46"/>
      <c r="T361" s="76"/>
      <c r="U361" s="76"/>
      <c r="V361" s="76"/>
      <c r="W361" s="76"/>
      <c r="X361" s="76"/>
    </row>
    <row r="362" spans="1:24" s="75" customFormat="1" ht="35.25" customHeight="1">
      <c r="A362" s="76"/>
      <c r="B362" s="76"/>
      <c r="C362" s="76"/>
      <c r="D362" s="76"/>
      <c r="E362" s="77"/>
      <c r="F362" s="77"/>
      <c r="S362" s="46"/>
      <c r="T362" s="76"/>
      <c r="U362" s="76"/>
      <c r="V362" s="76"/>
      <c r="W362" s="76"/>
      <c r="X362" s="76"/>
    </row>
    <row r="363" spans="1:24" s="75" customFormat="1" ht="35.25" customHeight="1">
      <c r="A363" s="76"/>
      <c r="B363" s="76"/>
      <c r="C363" s="76"/>
      <c r="D363" s="76"/>
      <c r="E363" s="77"/>
      <c r="F363" s="77"/>
      <c r="S363" s="46"/>
      <c r="T363" s="76"/>
      <c r="U363" s="76"/>
      <c r="V363" s="76"/>
      <c r="W363" s="76"/>
      <c r="X363" s="76"/>
    </row>
    <row r="364" spans="1:24" s="75" customFormat="1" ht="35.25" customHeight="1">
      <c r="A364" s="76"/>
      <c r="B364" s="76"/>
      <c r="C364" s="76"/>
      <c r="D364" s="76"/>
      <c r="E364" s="77"/>
      <c r="F364" s="77"/>
      <c r="S364" s="46"/>
      <c r="T364" s="76"/>
      <c r="U364" s="76"/>
      <c r="V364" s="76"/>
      <c r="W364" s="76"/>
      <c r="X364" s="76"/>
    </row>
    <row r="365" spans="1:24" s="75" customFormat="1" ht="35.25" customHeight="1">
      <c r="A365" s="76"/>
      <c r="B365" s="76"/>
      <c r="C365" s="76"/>
      <c r="D365" s="76"/>
      <c r="E365" s="77"/>
      <c r="F365" s="77"/>
      <c r="S365" s="46"/>
      <c r="T365" s="76"/>
      <c r="U365" s="76"/>
      <c r="V365" s="76"/>
      <c r="W365" s="76"/>
      <c r="X365" s="76"/>
    </row>
    <row r="366" spans="1:24" s="75" customFormat="1" ht="35.25" customHeight="1">
      <c r="A366" s="76"/>
      <c r="B366" s="76"/>
      <c r="C366" s="76"/>
      <c r="D366" s="76"/>
      <c r="E366" s="77"/>
      <c r="F366" s="77"/>
      <c r="S366" s="46"/>
      <c r="T366" s="76"/>
      <c r="U366" s="76"/>
      <c r="V366" s="76"/>
      <c r="W366" s="76"/>
      <c r="X366" s="76"/>
    </row>
    <row r="367" spans="1:24" s="75" customFormat="1" ht="35.25" customHeight="1">
      <c r="A367" s="76"/>
      <c r="B367" s="76"/>
      <c r="C367" s="76"/>
      <c r="D367" s="76"/>
      <c r="E367" s="77"/>
      <c r="F367" s="77"/>
      <c r="S367" s="46"/>
      <c r="T367" s="76"/>
      <c r="U367" s="76"/>
      <c r="V367" s="76"/>
      <c r="W367" s="76"/>
      <c r="X367" s="76"/>
    </row>
    <row r="368" spans="1:24" s="75" customFormat="1" ht="35.25" customHeight="1">
      <c r="A368" s="76"/>
      <c r="B368" s="76"/>
      <c r="C368" s="76"/>
      <c r="D368" s="76"/>
      <c r="E368" s="77"/>
      <c r="F368" s="77"/>
      <c r="S368" s="46"/>
      <c r="T368" s="76"/>
      <c r="U368" s="76"/>
      <c r="V368" s="76"/>
      <c r="W368" s="76"/>
      <c r="X368" s="76"/>
    </row>
    <row r="369" spans="1:24" s="75" customFormat="1" ht="35.25" customHeight="1">
      <c r="A369" s="76"/>
      <c r="B369" s="76"/>
      <c r="C369" s="76"/>
      <c r="D369" s="76"/>
      <c r="E369" s="77"/>
      <c r="F369" s="77"/>
      <c r="S369" s="46"/>
      <c r="T369" s="76"/>
      <c r="U369" s="76"/>
      <c r="V369" s="76"/>
      <c r="W369" s="76"/>
      <c r="X369" s="76"/>
    </row>
    <row r="370" spans="1:24" s="75" customFormat="1" ht="35.25" customHeight="1">
      <c r="A370" s="76"/>
      <c r="B370" s="76"/>
      <c r="C370" s="76"/>
      <c r="D370" s="76"/>
      <c r="E370" s="77"/>
      <c r="F370" s="77"/>
      <c r="S370" s="46"/>
      <c r="T370" s="76"/>
      <c r="U370" s="76"/>
      <c r="V370" s="76"/>
      <c r="W370" s="76"/>
      <c r="X370" s="76"/>
    </row>
    <row r="371" spans="1:24" s="75" customFormat="1" ht="35.25" customHeight="1">
      <c r="A371" s="76"/>
      <c r="B371" s="76"/>
      <c r="C371" s="76"/>
      <c r="D371" s="76"/>
      <c r="E371" s="77"/>
      <c r="F371" s="77"/>
      <c r="S371" s="46"/>
      <c r="T371" s="76"/>
      <c r="U371" s="76"/>
      <c r="V371" s="76"/>
      <c r="W371" s="76"/>
      <c r="X371" s="76"/>
    </row>
    <row r="372" spans="1:24" s="75" customFormat="1" ht="35.25" customHeight="1">
      <c r="A372" s="76"/>
      <c r="B372" s="76"/>
      <c r="C372" s="76"/>
      <c r="D372" s="76"/>
      <c r="E372" s="77"/>
      <c r="F372" s="77"/>
      <c r="S372" s="46"/>
      <c r="T372" s="76"/>
      <c r="U372" s="76"/>
      <c r="V372" s="76"/>
      <c r="W372" s="76"/>
      <c r="X372" s="76"/>
    </row>
    <row r="373" spans="1:24" s="75" customFormat="1" ht="35.25" customHeight="1">
      <c r="A373" s="76"/>
      <c r="B373" s="76"/>
      <c r="C373" s="76"/>
      <c r="D373" s="76"/>
      <c r="E373" s="77"/>
      <c r="F373" s="77"/>
      <c r="S373" s="46"/>
      <c r="T373" s="76"/>
      <c r="U373" s="76"/>
      <c r="V373" s="76"/>
      <c r="W373" s="76"/>
      <c r="X373" s="76"/>
    </row>
    <row r="374" spans="1:24" s="75" customFormat="1" ht="35.25" customHeight="1">
      <c r="A374" s="76"/>
      <c r="B374" s="76"/>
      <c r="C374" s="76"/>
      <c r="D374" s="76"/>
      <c r="E374" s="77"/>
      <c r="F374" s="77"/>
      <c r="S374" s="46"/>
      <c r="T374" s="76"/>
      <c r="U374" s="76"/>
      <c r="V374" s="76"/>
      <c r="W374" s="76"/>
      <c r="X374" s="76"/>
    </row>
    <row r="375" spans="1:24" s="75" customFormat="1" ht="35.25" customHeight="1">
      <c r="A375" s="76"/>
      <c r="B375" s="76"/>
      <c r="C375" s="76"/>
      <c r="D375" s="76"/>
      <c r="E375" s="77"/>
      <c r="F375" s="77"/>
      <c r="S375" s="46"/>
      <c r="T375" s="76"/>
      <c r="U375" s="76"/>
      <c r="V375" s="76"/>
      <c r="W375" s="76"/>
      <c r="X375" s="76"/>
    </row>
    <row r="376" spans="1:24" s="75" customFormat="1" ht="35.25" customHeight="1">
      <c r="A376" s="76"/>
      <c r="B376" s="76"/>
      <c r="C376" s="76"/>
      <c r="D376" s="76"/>
      <c r="E376" s="77"/>
      <c r="F376" s="77"/>
      <c r="S376" s="46"/>
      <c r="T376" s="76"/>
      <c r="U376" s="76"/>
      <c r="V376" s="76"/>
      <c r="W376" s="76"/>
      <c r="X376" s="76"/>
    </row>
    <row r="377" spans="1:24" s="75" customFormat="1" ht="35.25" customHeight="1">
      <c r="A377" s="76"/>
      <c r="B377" s="76"/>
      <c r="C377" s="76"/>
      <c r="D377" s="76"/>
      <c r="E377" s="77"/>
      <c r="F377" s="77"/>
      <c r="S377" s="46"/>
      <c r="T377" s="76"/>
      <c r="U377" s="76"/>
      <c r="V377" s="76"/>
      <c r="W377" s="76"/>
      <c r="X377" s="76"/>
    </row>
    <row r="378" spans="1:24" s="75" customFormat="1" ht="35.25" customHeight="1">
      <c r="A378" s="76"/>
      <c r="B378" s="76"/>
      <c r="C378" s="76"/>
      <c r="D378" s="76"/>
      <c r="E378" s="77"/>
      <c r="F378" s="77"/>
      <c r="S378" s="46"/>
      <c r="T378" s="76"/>
      <c r="U378" s="76"/>
      <c r="V378" s="76"/>
      <c r="W378" s="76"/>
      <c r="X378" s="76"/>
    </row>
    <row r="379" spans="1:24" s="75" customFormat="1" ht="35.25" customHeight="1">
      <c r="A379" s="76"/>
      <c r="B379" s="76"/>
      <c r="C379" s="76"/>
      <c r="D379" s="76"/>
      <c r="E379" s="77"/>
      <c r="F379" s="77"/>
      <c r="S379" s="46"/>
      <c r="T379" s="76"/>
      <c r="U379" s="76"/>
      <c r="V379" s="76"/>
      <c r="W379" s="76"/>
      <c r="X379" s="76"/>
    </row>
    <row r="380" spans="1:24" s="75" customFormat="1" ht="35.25" customHeight="1">
      <c r="A380" s="76"/>
      <c r="B380" s="76"/>
      <c r="C380" s="76"/>
      <c r="D380" s="76"/>
      <c r="E380" s="77"/>
      <c r="F380" s="77"/>
      <c r="S380" s="46"/>
      <c r="T380" s="76"/>
      <c r="U380" s="76"/>
      <c r="V380" s="76"/>
      <c r="W380" s="76"/>
      <c r="X380" s="76"/>
    </row>
    <row r="381" spans="1:24" s="75" customFormat="1" ht="35.25" customHeight="1">
      <c r="A381" s="76"/>
      <c r="B381" s="76"/>
      <c r="C381" s="76"/>
      <c r="D381" s="76"/>
      <c r="E381" s="77"/>
      <c r="F381" s="77"/>
      <c r="S381" s="46"/>
      <c r="T381" s="76"/>
      <c r="U381" s="76"/>
      <c r="V381" s="76"/>
      <c r="W381" s="76"/>
      <c r="X381" s="76"/>
    </row>
    <row r="382" spans="1:24" s="75" customFormat="1" ht="35.25" customHeight="1">
      <c r="A382" s="76"/>
      <c r="B382" s="76"/>
      <c r="C382" s="76"/>
      <c r="D382" s="76"/>
      <c r="E382" s="77"/>
      <c r="F382" s="77"/>
      <c r="S382" s="46"/>
      <c r="T382" s="76"/>
      <c r="U382" s="76"/>
      <c r="V382" s="76"/>
      <c r="W382" s="76"/>
      <c r="X382" s="76"/>
    </row>
    <row r="383" spans="1:24" s="75" customFormat="1" ht="35.25" customHeight="1">
      <c r="A383" s="76"/>
      <c r="B383" s="76"/>
      <c r="C383" s="76"/>
      <c r="D383" s="76"/>
      <c r="E383" s="77"/>
      <c r="F383" s="77"/>
      <c r="S383" s="46"/>
      <c r="T383" s="76"/>
      <c r="U383" s="76"/>
      <c r="V383" s="76"/>
      <c r="W383" s="76"/>
      <c r="X383" s="76"/>
    </row>
    <row r="384" spans="1:24" s="75" customFormat="1" ht="35.25" customHeight="1">
      <c r="A384" s="76"/>
      <c r="B384" s="76"/>
      <c r="C384" s="76"/>
      <c r="D384" s="76"/>
      <c r="E384" s="77"/>
      <c r="F384" s="77"/>
      <c r="S384" s="46"/>
      <c r="T384" s="76"/>
      <c r="U384" s="76"/>
      <c r="V384" s="76"/>
      <c r="W384" s="76"/>
      <c r="X384" s="76"/>
    </row>
    <row r="385" spans="1:24" s="75" customFormat="1" ht="35.25" customHeight="1">
      <c r="A385" s="76"/>
      <c r="B385" s="76"/>
      <c r="C385" s="76"/>
      <c r="D385" s="76"/>
      <c r="E385" s="77"/>
      <c r="F385" s="77"/>
      <c r="S385" s="46"/>
      <c r="T385" s="76"/>
      <c r="U385" s="76"/>
      <c r="V385" s="76"/>
      <c r="W385" s="76"/>
      <c r="X385" s="76"/>
    </row>
    <row r="386" spans="1:24" s="75" customFormat="1" ht="35.25" customHeight="1">
      <c r="A386" s="76"/>
      <c r="B386" s="76"/>
      <c r="C386" s="76"/>
      <c r="D386" s="76"/>
      <c r="E386" s="77"/>
      <c r="F386" s="77"/>
      <c r="S386" s="46"/>
      <c r="T386" s="76"/>
      <c r="U386" s="76"/>
      <c r="V386" s="76"/>
      <c r="W386" s="76"/>
      <c r="X386" s="76"/>
    </row>
    <row r="387" spans="1:24" s="75" customFormat="1" ht="35.25" customHeight="1">
      <c r="A387" s="76"/>
      <c r="B387" s="76"/>
      <c r="C387" s="76"/>
      <c r="D387" s="76"/>
      <c r="E387" s="77"/>
      <c r="F387" s="77"/>
      <c r="S387" s="46"/>
      <c r="T387" s="76"/>
      <c r="U387" s="76"/>
      <c r="V387" s="76"/>
      <c r="W387" s="76"/>
      <c r="X387" s="76"/>
    </row>
    <row r="388" spans="1:24" s="75" customFormat="1" ht="35.25" customHeight="1">
      <c r="A388" s="76"/>
      <c r="B388" s="76"/>
      <c r="C388" s="76"/>
      <c r="D388" s="76"/>
      <c r="E388" s="77"/>
      <c r="F388" s="77"/>
      <c r="S388" s="46"/>
      <c r="T388" s="76"/>
      <c r="U388" s="76"/>
      <c r="V388" s="76"/>
      <c r="W388" s="76"/>
      <c r="X388" s="76"/>
    </row>
    <row r="389" spans="1:24" s="75" customFormat="1" ht="35.25" customHeight="1">
      <c r="A389" s="76"/>
      <c r="B389" s="76"/>
      <c r="C389" s="76"/>
      <c r="D389" s="76"/>
      <c r="E389" s="77"/>
      <c r="F389" s="77"/>
      <c r="S389" s="46"/>
      <c r="T389" s="76"/>
      <c r="U389" s="76"/>
      <c r="V389" s="76"/>
      <c r="W389" s="76"/>
      <c r="X389" s="76"/>
    </row>
    <row r="390" spans="1:24" s="75" customFormat="1" ht="35.25" customHeight="1">
      <c r="A390" s="76"/>
      <c r="B390" s="76"/>
      <c r="C390" s="76"/>
      <c r="D390" s="76"/>
      <c r="E390" s="77"/>
      <c r="F390" s="77"/>
      <c r="S390" s="46"/>
      <c r="T390" s="76"/>
      <c r="U390" s="76"/>
      <c r="V390" s="76"/>
      <c r="W390" s="76"/>
      <c r="X390" s="76"/>
    </row>
    <row r="391" spans="1:24" s="75" customFormat="1" ht="35.25" customHeight="1">
      <c r="A391" s="76"/>
      <c r="B391" s="76"/>
      <c r="C391" s="76"/>
      <c r="D391" s="76"/>
      <c r="E391" s="77"/>
      <c r="F391" s="77"/>
      <c r="S391" s="46"/>
      <c r="T391" s="76"/>
      <c r="U391" s="76"/>
      <c r="V391" s="76"/>
      <c r="W391" s="76"/>
      <c r="X391" s="76"/>
    </row>
    <row r="392" spans="1:24" s="75" customFormat="1" ht="35.25" customHeight="1">
      <c r="A392" s="76"/>
      <c r="B392" s="76"/>
      <c r="C392" s="76"/>
      <c r="D392" s="76"/>
      <c r="E392" s="77"/>
      <c r="F392" s="77"/>
      <c r="S392" s="46"/>
      <c r="T392" s="76"/>
      <c r="U392" s="76"/>
      <c r="V392" s="76"/>
      <c r="W392" s="76"/>
      <c r="X392" s="76"/>
    </row>
    <row r="393" spans="1:24" s="75" customFormat="1" ht="35.25" customHeight="1">
      <c r="A393" s="76"/>
      <c r="B393" s="76"/>
      <c r="C393" s="76"/>
      <c r="D393" s="76"/>
      <c r="E393" s="77"/>
      <c r="F393" s="77"/>
      <c r="S393" s="46"/>
      <c r="T393" s="76"/>
      <c r="U393" s="76"/>
      <c r="V393" s="76"/>
      <c r="W393" s="76"/>
      <c r="X393" s="76"/>
    </row>
    <row r="394" spans="1:24" s="75" customFormat="1" ht="35.25" customHeight="1">
      <c r="A394" s="76"/>
      <c r="B394" s="76"/>
      <c r="C394" s="76"/>
      <c r="D394" s="76"/>
      <c r="E394" s="77"/>
      <c r="F394" s="77"/>
      <c r="S394" s="46"/>
      <c r="T394" s="76"/>
      <c r="U394" s="76"/>
      <c r="V394" s="76"/>
      <c r="W394" s="76"/>
      <c r="X394" s="76"/>
    </row>
    <row r="395" spans="1:24" s="75" customFormat="1" ht="35.25" customHeight="1">
      <c r="A395" s="76"/>
      <c r="B395" s="76"/>
      <c r="C395" s="76"/>
      <c r="D395" s="76"/>
      <c r="E395" s="77"/>
      <c r="F395" s="77"/>
      <c r="S395" s="46"/>
      <c r="T395" s="76"/>
      <c r="U395" s="76"/>
      <c r="V395" s="76"/>
      <c r="W395" s="76"/>
      <c r="X395" s="76"/>
    </row>
    <row r="396" spans="1:24" s="75" customFormat="1" ht="35.25" customHeight="1">
      <c r="A396" s="76"/>
      <c r="B396" s="76"/>
      <c r="C396" s="76"/>
      <c r="D396" s="76"/>
      <c r="E396" s="77"/>
      <c r="F396" s="77"/>
      <c r="S396" s="46"/>
      <c r="T396" s="76"/>
      <c r="U396" s="76"/>
      <c r="V396" s="76"/>
      <c r="W396" s="76"/>
      <c r="X396" s="76"/>
    </row>
    <row r="397" spans="1:24" s="75" customFormat="1" ht="35.25" customHeight="1">
      <c r="A397" s="76"/>
      <c r="B397" s="76"/>
      <c r="C397" s="76"/>
      <c r="D397" s="76"/>
      <c r="E397" s="77"/>
      <c r="F397" s="77"/>
      <c r="S397" s="46"/>
      <c r="T397" s="76"/>
      <c r="U397" s="76"/>
      <c r="V397" s="76"/>
      <c r="W397" s="76"/>
      <c r="X397" s="76"/>
    </row>
    <row r="398" spans="1:24" s="75" customFormat="1" ht="35.25" customHeight="1">
      <c r="A398" s="76"/>
      <c r="B398" s="76"/>
      <c r="C398" s="76"/>
      <c r="D398" s="76"/>
      <c r="E398" s="77"/>
      <c r="F398" s="77"/>
      <c r="S398" s="46"/>
      <c r="T398" s="76"/>
      <c r="U398" s="76"/>
      <c r="V398" s="76"/>
      <c r="W398" s="76"/>
      <c r="X398" s="76"/>
    </row>
    <row r="399" spans="1:24" s="75" customFormat="1" ht="35.25" customHeight="1">
      <c r="A399" s="76"/>
      <c r="B399" s="76"/>
      <c r="C399" s="76"/>
      <c r="D399" s="76"/>
      <c r="E399" s="77"/>
      <c r="F399" s="77"/>
      <c r="S399" s="46"/>
      <c r="T399" s="76"/>
      <c r="U399" s="76"/>
      <c r="V399" s="76"/>
      <c r="W399" s="76"/>
      <c r="X399" s="76"/>
    </row>
    <row r="400" spans="1:24" s="75" customFormat="1" ht="35.25" customHeight="1">
      <c r="A400" s="76"/>
      <c r="B400" s="76"/>
      <c r="C400" s="76"/>
      <c r="D400" s="76"/>
      <c r="E400" s="77"/>
      <c r="F400" s="77"/>
      <c r="S400" s="46"/>
      <c r="T400" s="76"/>
      <c r="U400" s="76"/>
      <c r="V400" s="76"/>
      <c r="W400" s="76"/>
      <c r="X400" s="76"/>
    </row>
    <row r="401" spans="1:24" s="75" customFormat="1" ht="35.25" customHeight="1">
      <c r="A401" s="76"/>
      <c r="B401" s="76"/>
      <c r="C401" s="76"/>
      <c r="D401" s="76"/>
      <c r="E401" s="77"/>
      <c r="F401" s="77"/>
      <c r="S401" s="46"/>
      <c r="T401" s="76"/>
      <c r="U401" s="76"/>
      <c r="V401" s="76"/>
      <c r="W401" s="76"/>
      <c r="X401" s="76"/>
    </row>
    <row r="402" spans="1:24" s="75" customFormat="1" ht="35.25" customHeight="1">
      <c r="A402" s="76"/>
      <c r="B402" s="76"/>
      <c r="C402" s="76"/>
      <c r="D402" s="76"/>
      <c r="E402" s="77"/>
      <c r="F402" s="77"/>
      <c r="S402" s="46"/>
      <c r="T402" s="76"/>
      <c r="U402" s="76"/>
      <c r="V402" s="76"/>
      <c r="W402" s="76"/>
      <c r="X402" s="76"/>
    </row>
    <row r="403" spans="1:24" s="75" customFormat="1" ht="35.25" customHeight="1">
      <c r="A403" s="76"/>
      <c r="B403" s="76"/>
      <c r="C403" s="76"/>
      <c r="D403" s="76"/>
      <c r="E403" s="77"/>
      <c r="F403" s="77"/>
      <c r="S403" s="46"/>
      <c r="T403" s="76"/>
      <c r="U403" s="76"/>
      <c r="V403" s="76"/>
      <c r="W403" s="76"/>
      <c r="X403" s="76"/>
    </row>
    <row r="404" spans="1:24" s="75" customFormat="1" ht="35.25" customHeight="1">
      <c r="A404" s="76"/>
      <c r="B404" s="76"/>
      <c r="C404" s="76"/>
      <c r="D404" s="76"/>
      <c r="E404" s="77"/>
      <c r="F404" s="77"/>
      <c r="S404" s="46"/>
      <c r="T404" s="76"/>
      <c r="U404" s="76"/>
      <c r="V404" s="76"/>
      <c r="W404" s="76"/>
      <c r="X404" s="76"/>
    </row>
    <row r="405" spans="1:24" s="75" customFormat="1" ht="35.25" customHeight="1">
      <c r="A405" s="76"/>
      <c r="B405" s="76"/>
      <c r="C405" s="76"/>
      <c r="D405" s="76"/>
      <c r="E405" s="77"/>
      <c r="F405" s="77"/>
      <c r="S405" s="46"/>
      <c r="T405" s="76"/>
      <c r="U405" s="76"/>
      <c r="V405" s="76"/>
      <c r="W405" s="76"/>
      <c r="X405" s="76"/>
    </row>
    <row r="406" spans="1:24" s="75" customFormat="1" ht="35.25" customHeight="1">
      <c r="A406" s="76"/>
      <c r="B406" s="76"/>
      <c r="C406" s="76"/>
      <c r="D406" s="76"/>
      <c r="E406" s="77"/>
      <c r="F406" s="77"/>
      <c r="S406" s="46"/>
      <c r="T406" s="76"/>
      <c r="U406" s="76"/>
      <c r="V406" s="76"/>
      <c r="W406" s="76"/>
      <c r="X406" s="76"/>
    </row>
    <row r="407" spans="1:24" s="75" customFormat="1" ht="35.25" customHeight="1">
      <c r="A407" s="76"/>
      <c r="B407" s="76"/>
      <c r="C407" s="76"/>
      <c r="D407" s="76"/>
      <c r="E407" s="77"/>
      <c r="F407" s="77"/>
      <c r="S407" s="46"/>
      <c r="T407" s="76"/>
      <c r="U407" s="76"/>
      <c r="V407" s="76"/>
      <c r="W407" s="76"/>
      <c r="X407" s="76"/>
    </row>
    <row r="408" spans="1:24" s="75" customFormat="1" ht="35.25" customHeight="1">
      <c r="A408" s="76"/>
      <c r="B408" s="76"/>
      <c r="C408" s="76"/>
      <c r="D408" s="76"/>
      <c r="E408" s="77"/>
      <c r="F408" s="77"/>
      <c r="S408" s="46"/>
      <c r="T408" s="76"/>
      <c r="U408" s="76"/>
      <c r="V408" s="76"/>
      <c r="W408" s="76"/>
      <c r="X408" s="76"/>
    </row>
    <row r="409" spans="1:24" s="75" customFormat="1" ht="35.25" customHeight="1">
      <c r="A409" s="76"/>
      <c r="B409" s="76"/>
      <c r="C409" s="76"/>
      <c r="D409" s="76"/>
      <c r="E409" s="77"/>
      <c r="F409" s="77"/>
      <c r="S409" s="46"/>
      <c r="T409" s="76"/>
      <c r="U409" s="76"/>
      <c r="V409" s="76"/>
      <c r="W409" s="76"/>
      <c r="X409" s="76"/>
    </row>
    <row r="410" spans="1:24" s="75" customFormat="1" ht="35.25" customHeight="1">
      <c r="A410" s="76"/>
      <c r="B410" s="76"/>
      <c r="C410" s="76"/>
      <c r="D410" s="76"/>
      <c r="E410" s="77"/>
      <c r="F410" s="77"/>
      <c r="S410" s="46"/>
      <c r="T410" s="76"/>
      <c r="U410" s="76"/>
      <c r="V410" s="76"/>
      <c r="W410" s="76"/>
      <c r="X410" s="76"/>
    </row>
    <row r="411" spans="1:24" s="75" customFormat="1" ht="35.25" customHeight="1">
      <c r="A411" s="76"/>
      <c r="B411" s="76"/>
      <c r="C411" s="76"/>
      <c r="D411" s="76"/>
      <c r="E411" s="77"/>
      <c r="F411" s="77"/>
      <c r="S411" s="46"/>
      <c r="T411" s="76"/>
      <c r="U411" s="76"/>
      <c r="V411" s="76"/>
      <c r="W411" s="76"/>
      <c r="X411" s="76"/>
    </row>
    <row r="412" spans="1:24" s="75" customFormat="1" ht="35.25" customHeight="1">
      <c r="A412" s="76"/>
      <c r="B412" s="76"/>
      <c r="C412" s="76"/>
      <c r="D412" s="76"/>
      <c r="E412" s="77"/>
      <c r="F412" s="77"/>
      <c r="S412" s="46"/>
      <c r="T412" s="76"/>
      <c r="U412" s="76"/>
      <c r="V412" s="76"/>
      <c r="W412" s="76"/>
      <c r="X412" s="76"/>
    </row>
    <row r="413" spans="1:24" s="75" customFormat="1" ht="35.25" customHeight="1">
      <c r="A413" s="76"/>
      <c r="B413" s="76"/>
      <c r="C413" s="76"/>
      <c r="D413" s="76"/>
      <c r="E413" s="77"/>
      <c r="F413" s="77"/>
      <c r="S413" s="46"/>
      <c r="T413" s="76"/>
      <c r="U413" s="76"/>
      <c r="V413" s="76"/>
      <c r="W413" s="76"/>
      <c r="X413" s="76"/>
    </row>
    <row r="414" spans="1:24" s="75" customFormat="1" ht="35.25" customHeight="1">
      <c r="A414" s="76"/>
      <c r="B414" s="76"/>
      <c r="C414" s="76"/>
      <c r="D414" s="76"/>
      <c r="E414" s="77"/>
      <c r="F414" s="77"/>
      <c r="S414" s="46"/>
      <c r="T414" s="76"/>
      <c r="U414" s="76"/>
      <c r="V414" s="76"/>
      <c r="W414" s="76"/>
      <c r="X414" s="76"/>
    </row>
    <row r="415" spans="1:24" s="75" customFormat="1" ht="35.25" customHeight="1">
      <c r="A415" s="76"/>
      <c r="B415" s="76"/>
      <c r="C415" s="76"/>
      <c r="D415" s="76"/>
      <c r="E415" s="77"/>
      <c r="F415" s="77"/>
      <c r="S415" s="46"/>
      <c r="T415" s="76"/>
      <c r="U415" s="76"/>
      <c r="V415" s="76"/>
      <c r="W415" s="76"/>
      <c r="X415" s="76"/>
    </row>
    <row r="416" spans="1:24" s="75" customFormat="1" ht="35.25" customHeight="1">
      <c r="A416" s="76"/>
      <c r="B416" s="76"/>
      <c r="C416" s="76"/>
      <c r="D416" s="76"/>
      <c r="E416" s="77"/>
      <c r="F416" s="77"/>
      <c r="S416" s="46"/>
      <c r="T416" s="76"/>
      <c r="U416" s="76"/>
      <c r="V416" s="76"/>
      <c r="W416" s="76"/>
      <c r="X416" s="76"/>
    </row>
    <row r="417" spans="1:24" s="75" customFormat="1" ht="35.25" customHeight="1">
      <c r="A417" s="76"/>
      <c r="B417" s="76"/>
      <c r="C417" s="76"/>
      <c r="D417" s="76"/>
      <c r="E417" s="77"/>
      <c r="F417" s="77"/>
      <c r="S417" s="46"/>
      <c r="T417" s="76"/>
      <c r="U417" s="76"/>
      <c r="V417" s="76"/>
      <c r="W417" s="76"/>
      <c r="X417" s="76"/>
    </row>
    <row r="418" spans="1:24" s="75" customFormat="1" ht="35.25" customHeight="1">
      <c r="A418" s="76"/>
      <c r="B418" s="76"/>
      <c r="C418" s="76"/>
      <c r="D418" s="76"/>
      <c r="E418" s="77"/>
      <c r="F418" s="77"/>
      <c r="S418" s="46"/>
      <c r="T418" s="76"/>
      <c r="U418" s="76"/>
      <c r="V418" s="76"/>
      <c r="W418" s="76"/>
      <c r="X418" s="76"/>
    </row>
    <row r="419" spans="1:24" s="75" customFormat="1" ht="35.25" customHeight="1">
      <c r="A419" s="76"/>
      <c r="B419" s="76"/>
      <c r="C419" s="76"/>
      <c r="D419" s="76"/>
      <c r="E419" s="77"/>
      <c r="F419" s="77"/>
      <c r="S419" s="46"/>
      <c r="T419" s="76"/>
      <c r="U419" s="76"/>
      <c r="V419" s="76"/>
      <c r="W419" s="76"/>
      <c r="X419" s="76"/>
    </row>
    <row r="420" spans="1:24" s="75" customFormat="1" ht="35.25" customHeight="1">
      <c r="A420" s="76"/>
      <c r="B420" s="76"/>
      <c r="C420" s="76"/>
      <c r="D420" s="76"/>
      <c r="E420" s="77"/>
      <c r="F420" s="77"/>
      <c r="S420" s="46"/>
      <c r="T420" s="76"/>
      <c r="U420" s="76"/>
      <c r="V420" s="76"/>
      <c r="W420" s="76"/>
      <c r="X420" s="76"/>
    </row>
    <row r="421" spans="1:24" s="75" customFormat="1" ht="35.25" customHeight="1">
      <c r="A421" s="76"/>
      <c r="B421" s="76"/>
      <c r="C421" s="76"/>
      <c r="D421" s="76"/>
      <c r="E421" s="77"/>
      <c r="F421" s="77"/>
      <c r="S421" s="46"/>
      <c r="T421" s="76"/>
      <c r="U421" s="76"/>
      <c r="V421" s="76"/>
      <c r="W421" s="76"/>
      <c r="X421" s="76"/>
    </row>
    <row r="422" spans="1:24" s="75" customFormat="1" ht="35.25" customHeight="1">
      <c r="A422" s="76"/>
      <c r="B422" s="76"/>
      <c r="C422" s="76"/>
      <c r="D422" s="76"/>
      <c r="E422" s="77"/>
      <c r="F422" s="77"/>
      <c r="S422" s="46"/>
      <c r="T422" s="76"/>
      <c r="U422" s="76"/>
      <c r="V422" s="76"/>
      <c r="W422" s="76"/>
      <c r="X422" s="76"/>
    </row>
    <row r="423" spans="1:24" s="75" customFormat="1" ht="35.25" customHeight="1">
      <c r="A423" s="76"/>
      <c r="B423" s="76"/>
      <c r="C423" s="76"/>
      <c r="D423" s="76"/>
      <c r="E423" s="77"/>
      <c r="F423" s="77"/>
      <c r="S423" s="46"/>
      <c r="T423" s="76"/>
      <c r="U423" s="76"/>
      <c r="V423" s="76"/>
      <c r="W423" s="76"/>
      <c r="X423" s="76"/>
    </row>
    <row r="424" spans="1:24" s="75" customFormat="1" ht="35.25" customHeight="1">
      <c r="A424" s="76"/>
      <c r="B424" s="76"/>
      <c r="C424" s="76"/>
      <c r="D424" s="76"/>
      <c r="E424" s="77"/>
      <c r="F424" s="77"/>
      <c r="S424" s="46"/>
      <c r="T424" s="76"/>
      <c r="U424" s="76"/>
      <c r="V424" s="76"/>
      <c r="W424" s="76"/>
      <c r="X424" s="76"/>
    </row>
    <row r="425" spans="1:24" s="75" customFormat="1" ht="35.25" customHeight="1">
      <c r="A425" s="76"/>
      <c r="B425" s="76"/>
      <c r="C425" s="76"/>
      <c r="D425" s="76"/>
      <c r="E425" s="77"/>
      <c r="F425" s="77"/>
      <c r="S425" s="46"/>
      <c r="T425" s="76"/>
      <c r="U425" s="76"/>
      <c r="V425" s="76"/>
      <c r="W425" s="76"/>
      <c r="X425" s="76"/>
    </row>
    <row r="426" spans="1:24" s="75" customFormat="1" ht="35.25" customHeight="1">
      <c r="A426" s="76"/>
      <c r="B426" s="76"/>
      <c r="C426" s="76"/>
      <c r="D426" s="76"/>
      <c r="E426" s="77"/>
      <c r="F426" s="77"/>
      <c r="S426" s="46"/>
      <c r="T426" s="76"/>
      <c r="U426" s="76"/>
      <c r="V426" s="76"/>
      <c r="W426" s="76"/>
      <c r="X426" s="76"/>
    </row>
    <row r="427" spans="1:24" s="75" customFormat="1" ht="35.25" customHeight="1">
      <c r="A427" s="76"/>
      <c r="B427" s="76"/>
      <c r="C427" s="76"/>
      <c r="D427" s="76"/>
      <c r="E427" s="77"/>
      <c r="F427" s="77"/>
      <c r="S427" s="46"/>
      <c r="T427" s="76"/>
      <c r="U427" s="76"/>
      <c r="V427" s="76"/>
      <c r="W427" s="76"/>
      <c r="X427" s="76"/>
    </row>
    <row r="428" spans="1:24" s="75" customFormat="1" ht="35.25" customHeight="1">
      <c r="A428" s="76"/>
      <c r="B428" s="76"/>
      <c r="C428" s="76"/>
      <c r="D428" s="76"/>
      <c r="E428" s="77"/>
      <c r="F428" s="77"/>
      <c r="S428" s="46"/>
      <c r="T428" s="76"/>
      <c r="U428" s="76"/>
      <c r="V428" s="76"/>
      <c r="W428" s="76"/>
      <c r="X428" s="76"/>
    </row>
    <row r="429" spans="1:24" s="75" customFormat="1" ht="35.25" customHeight="1">
      <c r="A429" s="76"/>
      <c r="B429" s="76"/>
      <c r="C429" s="76"/>
      <c r="D429" s="76"/>
      <c r="E429" s="77"/>
      <c r="F429" s="77"/>
      <c r="S429" s="46"/>
      <c r="T429" s="76"/>
      <c r="U429" s="76"/>
      <c r="V429" s="76"/>
      <c r="W429" s="76"/>
      <c r="X429" s="76"/>
    </row>
    <row r="430" spans="1:24" s="75" customFormat="1" ht="35.25" customHeight="1">
      <c r="A430" s="76"/>
      <c r="B430" s="76"/>
      <c r="C430" s="76"/>
      <c r="D430" s="76"/>
      <c r="E430" s="77"/>
      <c r="F430" s="77"/>
      <c r="S430" s="46"/>
      <c r="T430" s="76"/>
      <c r="U430" s="76"/>
      <c r="V430" s="76"/>
      <c r="W430" s="76"/>
      <c r="X430" s="76"/>
    </row>
    <row r="431" spans="1:24" s="75" customFormat="1" ht="35.25" customHeight="1">
      <c r="A431" s="76"/>
      <c r="B431" s="76"/>
      <c r="C431" s="76"/>
      <c r="D431" s="76"/>
      <c r="E431" s="77"/>
      <c r="F431" s="77"/>
      <c r="S431" s="46"/>
      <c r="T431" s="76"/>
      <c r="U431" s="76"/>
      <c r="V431" s="76"/>
      <c r="W431" s="76"/>
      <c r="X431" s="76"/>
    </row>
    <row r="432" spans="1:24" s="75" customFormat="1" ht="35.25" customHeight="1">
      <c r="A432" s="76"/>
      <c r="B432" s="76"/>
      <c r="C432" s="76"/>
      <c r="D432" s="76"/>
      <c r="E432" s="77"/>
      <c r="F432" s="77"/>
      <c r="S432" s="46"/>
      <c r="T432" s="76"/>
      <c r="U432" s="76"/>
      <c r="V432" s="76"/>
      <c r="W432" s="76"/>
      <c r="X432" s="76"/>
    </row>
    <row r="433" spans="1:24" s="75" customFormat="1" ht="35.25" customHeight="1">
      <c r="A433" s="76"/>
      <c r="B433" s="76"/>
      <c r="C433" s="76"/>
      <c r="D433" s="76"/>
      <c r="E433" s="77"/>
      <c r="F433" s="77"/>
      <c r="S433" s="46"/>
      <c r="T433" s="76"/>
      <c r="U433" s="76"/>
      <c r="V433" s="76"/>
      <c r="W433" s="76"/>
      <c r="X433" s="76"/>
    </row>
    <row r="434" spans="1:24" s="75" customFormat="1" ht="35.25" customHeight="1">
      <c r="A434" s="76"/>
      <c r="B434" s="76"/>
      <c r="C434" s="76"/>
      <c r="D434" s="76"/>
      <c r="E434" s="77"/>
      <c r="F434" s="77"/>
      <c r="S434" s="46"/>
      <c r="T434" s="76"/>
      <c r="U434" s="76"/>
      <c r="V434" s="76"/>
      <c r="W434" s="76"/>
      <c r="X434" s="76"/>
    </row>
    <row r="435" spans="1:24" s="75" customFormat="1" ht="35.25" customHeight="1">
      <c r="A435" s="76"/>
      <c r="B435" s="76"/>
      <c r="C435" s="76"/>
      <c r="D435" s="76"/>
      <c r="E435" s="77"/>
      <c r="F435" s="77"/>
      <c r="S435" s="46"/>
      <c r="T435" s="76"/>
      <c r="U435" s="76"/>
      <c r="V435" s="76"/>
      <c r="W435" s="76"/>
      <c r="X435" s="76"/>
    </row>
    <row r="436" spans="1:24" s="75" customFormat="1" ht="35.25" customHeight="1">
      <c r="A436" s="76"/>
      <c r="B436" s="76"/>
      <c r="C436" s="76"/>
      <c r="D436" s="76"/>
      <c r="E436" s="77"/>
      <c r="F436" s="77"/>
      <c r="S436" s="46"/>
      <c r="T436" s="76"/>
      <c r="U436" s="76"/>
      <c r="V436" s="76"/>
      <c r="W436" s="76"/>
      <c r="X436" s="76"/>
    </row>
    <row r="437" spans="1:24" s="75" customFormat="1" ht="35.25" customHeight="1">
      <c r="A437" s="76"/>
      <c r="B437" s="76"/>
      <c r="C437" s="76"/>
      <c r="D437" s="76"/>
      <c r="E437" s="77"/>
      <c r="F437" s="77"/>
      <c r="S437" s="46"/>
      <c r="T437" s="76"/>
      <c r="U437" s="76"/>
      <c r="V437" s="76"/>
      <c r="W437" s="76"/>
      <c r="X437" s="76"/>
    </row>
    <row r="438" spans="1:24" s="75" customFormat="1" ht="35.25" customHeight="1">
      <c r="A438" s="76"/>
      <c r="B438" s="76"/>
      <c r="C438" s="76"/>
      <c r="D438" s="76"/>
      <c r="E438" s="77"/>
      <c r="F438" s="77"/>
      <c r="S438" s="46"/>
      <c r="T438" s="76"/>
      <c r="U438" s="76"/>
      <c r="V438" s="76"/>
      <c r="W438" s="76"/>
      <c r="X438" s="76"/>
    </row>
    <row r="439" spans="1:24" s="75" customFormat="1" ht="35.25" customHeight="1">
      <c r="A439" s="76"/>
      <c r="B439" s="76"/>
      <c r="C439" s="76"/>
      <c r="D439" s="76"/>
      <c r="E439" s="77"/>
      <c r="F439" s="77"/>
      <c r="S439" s="46"/>
      <c r="T439" s="76"/>
      <c r="U439" s="76"/>
      <c r="V439" s="76"/>
      <c r="W439" s="76"/>
      <c r="X439" s="76"/>
    </row>
    <row r="440" spans="1:24" s="75" customFormat="1" ht="35.25" customHeight="1">
      <c r="A440" s="76"/>
      <c r="B440" s="76"/>
      <c r="C440" s="76"/>
      <c r="D440" s="76"/>
      <c r="E440" s="77"/>
      <c r="F440" s="77"/>
      <c r="S440" s="46"/>
      <c r="T440" s="76"/>
      <c r="U440" s="76"/>
      <c r="V440" s="76"/>
      <c r="W440" s="76"/>
      <c r="X440" s="76"/>
    </row>
    <row r="441" spans="1:24" s="75" customFormat="1" ht="35.25" customHeight="1">
      <c r="A441" s="76"/>
      <c r="B441" s="76"/>
      <c r="C441" s="76"/>
      <c r="D441" s="76"/>
      <c r="E441" s="77"/>
      <c r="F441" s="77"/>
      <c r="S441" s="46"/>
      <c r="T441" s="76"/>
      <c r="U441" s="76"/>
      <c r="V441" s="76"/>
      <c r="W441" s="76"/>
      <c r="X441" s="76"/>
    </row>
    <row r="442" spans="1:24" s="75" customFormat="1" ht="35.25" customHeight="1">
      <c r="A442" s="76"/>
      <c r="B442" s="76"/>
      <c r="C442" s="76"/>
      <c r="D442" s="76"/>
      <c r="E442" s="77"/>
      <c r="F442" s="77"/>
      <c r="S442" s="46"/>
      <c r="T442" s="76"/>
      <c r="U442" s="76"/>
      <c r="V442" s="76"/>
      <c r="W442" s="76"/>
      <c r="X442" s="76"/>
    </row>
  </sheetData>
  <mergeCells count="17">
    <mergeCell ref="E46:H46"/>
    <mergeCell ref="A48:B48"/>
    <mergeCell ref="C48:I48"/>
    <mergeCell ref="A50:B50"/>
    <mergeCell ref="A51:B51"/>
    <mergeCell ref="C1:D1"/>
    <mergeCell ref="A5:J5"/>
    <mergeCell ref="A6:J6"/>
    <mergeCell ref="A8:A9"/>
    <mergeCell ref="B8:B9"/>
    <mergeCell ref="C8:D8"/>
    <mergeCell ref="E8:F8"/>
    <mergeCell ref="G8:H8"/>
    <mergeCell ref="I8:J8"/>
    <mergeCell ref="G1:J1"/>
    <mergeCell ref="G2:J2"/>
    <mergeCell ref="G3:J3"/>
  </mergeCells>
  <conditionalFormatting sqref="E40 L40 G40:I40 C11:D40 F11:F40">
    <cfRule type="expression" dxfId="5" priority="3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60" orientation="portrait" r:id="rId1"/>
  <rowBreaks count="1" manualBreakCount="1">
    <brk id="35" max="9" man="1"/>
  </rowBreaks>
  <colBreaks count="1" manualBreakCount="1">
    <brk id="1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Y440"/>
  <sheetViews>
    <sheetView view="pageBreakPreview" topLeftCell="A37" zoomScale="60" zoomScaleNormal="70" workbookViewId="0">
      <selection activeCell="F18" sqref="F18"/>
    </sheetView>
  </sheetViews>
  <sheetFormatPr defaultColWidth="69.5703125" defaultRowHeight="35.25" customHeight="1"/>
  <cols>
    <col min="1" max="1" width="8" style="33" customWidth="1"/>
    <col min="2" max="2" width="57" style="33" customWidth="1"/>
    <col min="3" max="3" width="13.140625" style="33" customWidth="1"/>
    <col min="4" max="4" width="12.85546875" style="33" customWidth="1"/>
    <col min="5" max="5" width="13" style="45" customWidth="1"/>
    <col min="6" max="6" width="12.140625" style="45" customWidth="1"/>
    <col min="7" max="7" width="12" style="46" customWidth="1"/>
    <col min="8" max="8" width="12.7109375" style="46" customWidth="1"/>
    <col min="9" max="9" width="10.7109375" style="46" customWidth="1"/>
    <col min="10" max="10" width="11.5703125" style="46" customWidth="1"/>
    <col min="11" max="11" width="17.5703125" style="75" hidden="1" customWidth="1"/>
    <col min="12" max="12" width="14.42578125" style="32" customWidth="1"/>
    <col min="13" max="16" width="14.85546875" style="32" customWidth="1"/>
    <col min="17" max="19" width="14.85546875" style="75" customWidth="1"/>
    <col min="20" max="20" width="14.85546875" style="46" customWidth="1"/>
    <col min="21" max="21" width="14.28515625" style="33" customWidth="1"/>
    <col min="22" max="23" width="25.28515625" style="33" customWidth="1"/>
    <col min="24" max="24" width="25.7109375" style="33" customWidth="1"/>
    <col min="25" max="25" width="15.28515625" style="33" customWidth="1"/>
    <col min="26" max="252" width="9.140625" style="33" customWidth="1"/>
    <col min="253" max="253" width="8" style="33" customWidth="1"/>
    <col min="254" max="16384" width="69.5703125" style="33"/>
  </cols>
  <sheetData>
    <row r="1" spans="1:24" ht="35.25" hidden="1" customHeight="1">
      <c r="A1" s="32"/>
      <c r="B1" s="32"/>
      <c r="C1" s="155"/>
      <c r="D1" s="155"/>
      <c r="E1" s="12"/>
      <c r="F1" s="12"/>
      <c r="G1" s="162" t="s">
        <v>104</v>
      </c>
      <c r="H1" s="162"/>
      <c r="I1" s="162"/>
      <c r="J1" s="162"/>
      <c r="K1" s="71"/>
      <c r="L1" s="13"/>
      <c r="M1" s="13"/>
      <c r="N1" s="13"/>
      <c r="O1" s="13"/>
      <c r="P1" s="13"/>
      <c r="Q1" s="71"/>
      <c r="R1" s="71"/>
      <c r="S1" s="71"/>
      <c r="T1" s="71"/>
      <c r="U1" s="75"/>
      <c r="V1" s="75"/>
    </row>
    <row r="2" spans="1:24" ht="35.25" hidden="1" customHeight="1">
      <c r="A2" s="32"/>
      <c r="B2" s="32"/>
      <c r="C2" s="19"/>
      <c r="D2" s="19"/>
      <c r="E2" s="12"/>
      <c r="F2" s="12"/>
      <c r="G2" s="162" t="s">
        <v>76</v>
      </c>
      <c r="H2" s="162"/>
      <c r="I2" s="162"/>
      <c r="J2" s="162"/>
      <c r="K2" s="71"/>
      <c r="L2" s="13"/>
      <c r="M2" s="13"/>
      <c r="N2" s="13"/>
      <c r="O2" s="13"/>
      <c r="P2" s="13"/>
      <c r="Q2" s="71"/>
      <c r="R2" s="71"/>
      <c r="S2" s="71"/>
      <c r="T2" s="71"/>
      <c r="U2" s="75"/>
      <c r="V2" s="75"/>
    </row>
    <row r="3" spans="1:24" ht="35.25" hidden="1" customHeight="1">
      <c r="A3" s="32"/>
      <c r="B3" s="32"/>
      <c r="C3" s="19"/>
      <c r="D3" s="19"/>
      <c r="E3" s="12"/>
      <c r="F3" s="12"/>
      <c r="G3" s="162" t="s">
        <v>80</v>
      </c>
      <c r="H3" s="162"/>
      <c r="I3" s="162"/>
      <c r="J3" s="162"/>
      <c r="K3" s="71"/>
      <c r="L3" s="13"/>
      <c r="M3" s="13"/>
      <c r="N3" s="13"/>
      <c r="O3" s="13"/>
      <c r="P3" s="13"/>
      <c r="Q3" s="71"/>
      <c r="R3" s="71"/>
      <c r="S3" s="71"/>
      <c r="T3" s="71"/>
      <c r="U3" s="75"/>
      <c r="V3" s="75"/>
    </row>
    <row r="4" spans="1:24" ht="35.25" customHeight="1">
      <c r="A4" s="32"/>
      <c r="B4" s="32"/>
      <c r="C4" s="19"/>
      <c r="D4" s="19"/>
      <c r="E4" s="12"/>
      <c r="F4" s="12"/>
      <c r="G4" s="13"/>
      <c r="H4" s="13" t="s">
        <v>107</v>
      </c>
      <c r="I4" s="13"/>
      <c r="J4" s="13"/>
      <c r="K4" s="71"/>
      <c r="L4" s="13"/>
      <c r="M4" s="13"/>
      <c r="N4" s="13"/>
      <c r="O4" s="13"/>
      <c r="P4" s="13"/>
      <c r="Q4" s="71"/>
      <c r="R4" s="71"/>
      <c r="S4" s="71"/>
      <c r="T4" s="71"/>
      <c r="U4" s="75"/>
      <c r="V4" s="75"/>
    </row>
    <row r="5" spans="1:24" ht="35.25" customHeight="1">
      <c r="A5" s="156" t="s">
        <v>38</v>
      </c>
      <c r="B5" s="156"/>
      <c r="C5" s="156"/>
      <c r="D5" s="156"/>
      <c r="E5" s="156"/>
      <c r="F5" s="156"/>
      <c r="G5" s="156"/>
      <c r="H5" s="156"/>
      <c r="I5" s="156"/>
      <c r="J5" s="156"/>
      <c r="K5" s="86"/>
      <c r="L5" s="34"/>
      <c r="M5" s="34"/>
      <c r="N5" s="34"/>
      <c r="O5" s="34"/>
      <c r="P5" s="34"/>
      <c r="Q5" s="81"/>
      <c r="R5" s="81"/>
      <c r="S5" s="99"/>
      <c r="T5" s="99"/>
      <c r="U5" s="75"/>
      <c r="V5" s="75"/>
    </row>
    <row r="6" spans="1:24" ht="35.25" customHeight="1">
      <c r="A6" s="157" t="s">
        <v>28</v>
      </c>
      <c r="B6" s="157"/>
      <c r="C6" s="157"/>
      <c r="D6" s="157"/>
      <c r="E6" s="157"/>
      <c r="F6" s="157"/>
      <c r="G6" s="157"/>
      <c r="H6" s="157"/>
      <c r="I6" s="157"/>
      <c r="J6" s="157"/>
      <c r="K6" s="87"/>
      <c r="L6" s="35"/>
      <c r="M6" s="35"/>
      <c r="N6" s="35"/>
      <c r="O6" s="35"/>
      <c r="P6" s="35"/>
      <c r="Q6" s="82"/>
      <c r="R6" s="82"/>
      <c r="S6" s="100"/>
      <c r="T6" s="100"/>
      <c r="U6" s="75"/>
      <c r="V6" s="75"/>
    </row>
    <row r="7" spans="1:24" ht="35.25" customHeight="1">
      <c r="A7" s="36"/>
      <c r="B7" s="36"/>
      <c r="C7" s="36"/>
      <c r="D7" s="36"/>
      <c r="E7" s="17"/>
      <c r="F7" s="17"/>
      <c r="G7" s="18"/>
      <c r="H7" s="18"/>
      <c r="I7" s="18"/>
      <c r="J7" s="18"/>
      <c r="K7" s="71"/>
      <c r="L7" s="13"/>
      <c r="M7" s="13"/>
      <c r="N7" s="13"/>
      <c r="O7" s="13"/>
      <c r="P7" s="13"/>
      <c r="Q7" s="71"/>
      <c r="R7" s="71"/>
      <c r="S7" s="71"/>
      <c r="T7" s="71"/>
      <c r="U7" s="75"/>
      <c r="V7" s="75"/>
    </row>
    <row r="8" spans="1:24" ht="76.5" customHeight="1">
      <c r="A8" s="158" t="s">
        <v>0</v>
      </c>
      <c r="B8" s="158" t="s">
        <v>1</v>
      </c>
      <c r="C8" s="160" t="s">
        <v>2</v>
      </c>
      <c r="D8" s="161"/>
      <c r="E8" s="152" t="s">
        <v>31</v>
      </c>
      <c r="F8" s="153"/>
      <c r="G8" s="152" t="s">
        <v>32</v>
      </c>
      <c r="H8" s="153"/>
      <c r="I8" s="152" t="s">
        <v>33</v>
      </c>
      <c r="J8" s="153"/>
      <c r="K8" s="20"/>
      <c r="L8" s="20"/>
      <c r="M8" s="20"/>
      <c r="N8" s="20"/>
      <c r="O8" s="20"/>
      <c r="P8" s="20"/>
      <c r="Q8" s="20"/>
      <c r="R8" s="20"/>
      <c r="S8" s="20"/>
      <c r="T8" s="20"/>
      <c r="U8" s="75"/>
      <c r="V8" s="75"/>
    </row>
    <row r="9" spans="1:24" ht="35.25" customHeight="1">
      <c r="A9" s="159"/>
      <c r="B9" s="159"/>
      <c r="C9" s="15" t="s">
        <v>3</v>
      </c>
      <c r="D9" s="26" t="s">
        <v>4</v>
      </c>
      <c r="E9" s="10" t="s">
        <v>3</v>
      </c>
      <c r="F9" s="10" t="s">
        <v>4</v>
      </c>
      <c r="G9" s="10" t="s">
        <v>3</v>
      </c>
      <c r="H9" s="10" t="s">
        <v>4</v>
      </c>
      <c r="I9" s="10" t="s">
        <v>3</v>
      </c>
      <c r="J9" s="10" t="s">
        <v>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75"/>
      <c r="V9" s="75"/>
    </row>
    <row r="10" spans="1:24" ht="35.25" customHeight="1">
      <c r="A10" s="1">
        <v>1</v>
      </c>
      <c r="B10" s="2">
        <v>2</v>
      </c>
      <c r="C10" s="2">
        <v>3</v>
      </c>
      <c r="D10" s="8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71"/>
      <c r="L10" s="13"/>
      <c r="M10" s="13"/>
      <c r="N10" s="13"/>
      <c r="O10" s="13"/>
      <c r="P10" s="13"/>
      <c r="Q10" s="71"/>
      <c r="R10" s="71"/>
      <c r="S10" s="71"/>
      <c r="T10" s="71"/>
      <c r="U10" s="75"/>
      <c r="V10" s="75"/>
    </row>
    <row r="11" spans="1:24" ht="35.25" customHeight="1">
      <c r="A11" s="15" t="s">
        <v>5</v>
      </c>
      <c r="B11" s="14" t="s">
        <v>6</v>
      </c>
      <c r="C11" s="3">
        <v>19375.179753678618</v>
      </c>
      <c r="D11" s="54">
        <v>1314.6410472030545</v>
      </c>
      <c r="E11" s="3">
        <v>10547.484806928351</v>
      </c>
      <c r="F11" s="54">
        <v>1352.7619349658007</v>
      </c>
      <c r="G11" s="69">
        <v>926.41077881732735</v>
      </c>
      <c r="H11" s="69">
        <v>1296.767607527054</v>
      </c>
      <c r="I11" s="54">
        <v>70.024563364476236</v>
      </c>
      <c r="J11" s="69">
        <v>1296.7511734162267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08"/>
      <c r="V11" s="108"/>
      <c r="W11" s="30"/>
      <c r="X11" s="30"/>
    </row>
    <row r="12" spans="1:24" s="76" customFormat="1" ht="35.25" customHeight="1">
      <c r="A12" s="50">
        <v>2</v>
      </c>
      <c r="B12" s="53" t="s">
        <v>49</v>
      </c>
      <c r="C12" s="54">
        <v>18332.49373472443</v>
      </c>
      <c r="D12" s="54">
        <v>1243.8929118417989</v>
      </c>
      <c r="E12" s="54">
        <v>10058.586735387578</v>
      </c>
      <c r="F12" s="54">
        <v>1290.0585783490542</v>
      </c>
      <c r="G12" s="69">
        <v>862.22028207290521</v>
      </c>
      <c r="H12" s="69">
        <v>1206.9152884559144</v>
      </c>
      <c r="I12" s="54">
        <v>65.172980459337452</v>
      </c>
      <c r="J12" s="69">
        <v>1206.9070455432861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108"/>
      <c r="V12" s="108"/>
      <c r="W12" s="30"/>
      <c r="X12" s="30"/>
    </row>
    <row r="13" spans="1:24" s="76" customFormat="1" ht="35.25" customHeight="1">
      <c r="A13" s="50">
        <v>3</v>
      </c>
      <c r="B13" s="53" t="s">
        <v>46</v>
      </c>
      <c r="C13" s="54">
        <v>17283.224806724811</v>
      </c>
      <c r="D13" s="54">
        <v>1172.698114175927</v>
      </c>
      <c r="E13" s="54">
        <v>9566.6020476661561</v>
      </c>
      <c r="F13" s="54">
        <v>1226.9593494505777</v>
      </c>
      <c r="G13" s="69">
        <v>797.62452411468689</v>
      </c>
      <c r="H13" s="69">
        <v>1116.4956944494497</v>
      </c>
      <c r="I13" s="54">
        <v>60.290767500270313</v>
      </c>
      <c r="J13" s="69">
        <v>1116.4956944494502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08"/>
      <c r="V13" s="108"/>
      <c r="W13" s="30"/>
      <c r="X13" s="30"/>
    </row>
    <row r="14" spans="1:24" ht="35.25" customHeight="1">
      <c r="A14" s="4" t="s">
        <v>18</v>
      </c>
      <c r="B14" s="37" t="s">
        <v>7</v>
      </c>
      <c r="C14" s="38">
        <v>8258.1786551337427</v>
      </c>
      <c r="D14" s="27">
        <v>560.33238262544046</v>
      </c>
      <c r="E14" s="9">
        <v>3872.4431073100459</v>
      </c>
      <c r="F14" s="27">
        <v>496.65808738104988</v>
      </c>
      <c r="G14" s="65">
        <v>507.8893628089416</v>
      </c>
      <c r="H14" s="65">
        <v>710.93135805214717</v>
      </c>
      <c r="I14" s="38">
        <v>38.390293334815958</v>
      </c>
      <c r="J14" s="65">
        <v>710.93135805214729</v>
      </c>
      <c r="K14" s="23">
        <f>C14+E14+G14+I14</f>
        <v>12676.901418587546</v>
      </c>
      <c r="L14" s="22"/>
      <c r="M14" s="23"/>
      <c r="N14" s="23"/>
      <c r="O14" s="23"/>
      <c r="P14" s="23"/>
      <c r="Q14" s="23"/>
      <c r="R14" s="23"/>
      <c r="S14" s="23"/>
      <c r="T14" s="23"/>
      <c r="U14" s="109"/>
      <c r="V14" s="109"/>
    </row>
    <row r="15" spans="1:24" ht="35.25" customHeight="1">
      <c r="A15" s="4" t="s">
        <v>54</v>
      </c>
      <c r="B15" s="37" t="s">
        <v>39</v>
      </c>
      <c r="C15" s="38">
        <v>8258.1786551337427</v>
      </c>
      <c r="D15" s="27">
        <v>560.33238262544046</v>
      </c>
      <c r="E15" s="9">
        <v>3872.4431073100459</v>
      </c>
      <c r="F15" s="27">
        <v>496.65808738104988</v>
      </c>
      <c r="G15" s="9">
        <v>487.2723528089416</v>
      </c>
      <c r="H15" s="65">
        <v>680.85109805214722</v>
      </c>
      <c r="I15" s="38">
        <v>38.390293334815958</v>
      </c>
      <c r="J15" s="9">
        <v>710.93135805214729</v>
      </c>
      <c r="K15" s="23">
        <f t="shared" ref="K15:K40" si="0">C15+E15+G15+I15</f>
        <v>12656.284408587546</v>
      </c>
      <c r="L15" s="78"/>
      <c r="M15" s="23"/>
      <c r="N15" s="23"/>
      <c r="O15" s="23"/>
      <c r="P15" s="23"/>
      <c r="Q15" s="23"/>
      <c r="R15" s="23"/>
      <c r="S15" s="23"/>
      <c r="T15" s="23"/>
      <c r="U15" s="109"/>
      <c r="V15" s="109"/>
    </row>
    <row r="16" spans="1:24" ht="35.25" customHeight="1">
      <c r="A16" s="4" t="s">
        <v>55</v>
      </c>
      <c r="B16" s="37" t="s">
        <v>9</v>
      </c>
      <c r="C16" s="28">
        <v>0</v>
      </c>
      <c r="D16" s="27">
        <v>0</v>
      </c>
      <c r="E16" s="9">
        <v>0</v>
      </c>
      <c r="F16" s="27">
        <v>0</v>
      </c>
      <c r="G16" s="65">
        <v>20.617010000000001</v>
      </c>
      <c r="H16" s="65">
        <v>30.080259999999999</v>
      </c>
      <c r="I16" s="38">
        <v>0</v>
      </c>
      <c r="J16" s="65">
        <v>0</v>
      </c>
      <c r="K16" s="23">
        <f t="shared" si="0"/>
        <v>20.617010000000001</v>
      </c>
      <c r="L16" s="22"/>
      <c r="M16" s="23"/>
      <c r="N16" s="23"/>
      <c r="O16" s="23"/>
      <c r="P16" s="23"/>
      <c r="Q16" s="23"/>
      <c r="R16" s="23"/>
      <c r="S16" s="23"/>
      <c r="T16" s="23"/>
      <c r="U16" s="109"/>
      <c r="V16" s="109"/>
    </row>
    <row r="17" spans="1:25" ht="35.25" customHeight="1">
      <c r="A17" s="4" t="s">
        <v>20</v>
      </c>
      <c r="B17" s="37" t="s">
        <v>10</v>
      </c>
      <c r="C17" s="28">
        <v>0</v>
      </c>
      <c r="D17" s="27">
        <v>0</v>
      </c>
      <c r="E17" s="9">
        <v>0</v>
      </c>
      <c r="F17" s="27">
        <v>0</v>
      </c>
      <c r="G17" s="65">
        <v>0</v>
      </c>
      <c r="H17" s="65">
        <v>0</v>
      </c>
      <c r="I17" s="38">
        <v>0</v>
      </c>
      <c r="J17" s="65">
        <v>0</v>
      </c>
      <c r="K17" s="23">
        <f t="shared" si="0"/>
        <v>0</v>
      </c>
      <c r="L17" s="22"/>
      <c r="M17" s="23"/>
      <c r="N17" s="23"/>
      <c r="O17" s="23"/>
      <c r="P17" s="23"/>
      <c r="Q17" s="23"/>
      <c r="R17" s="23"/>
      <c r="S17" s="23"/>
      <c r="T17" s="23"/>
      <c r="U17" s="109"/>
      <c r="V17" s="109"/>
    </row>
    <row r="18" spans="1:25" ht="56.25" customHeight="1">
      <c r="A18" s="5" t="s">
        <v>22</v>
      </c>
      <c r="B18" s="37" t="s">
        <v>82</v>
      </c>
      <c r="C18" s="28">
        <v>4314.0108200000004</v>
      </c>
      <c r="D18" s="27">
        <v>292.71344958610393</v>
      </c>
      <c r="E18" s="131">
        <v>3485.05</v>
      </c>
      <c r="F18" s="27">
        <v>446.97319481851997</v>
      </c>
      <c r="G18" s="65">
        <v>0</v>
      </c>
      <c r="H18" s="65">
        <v>0</v>
      </c>
      <c r="I18" s="38">
        <v>0</v>
      </c>
      <c r="J18" s="65">
        <v>0</v>
      </c>
      <c r="K18" s="23">
        <f t="shared" si="0"/>
        <v>7799.0608200000006</v>
      </c>
      <c r="L18" s="22"/>
      <c r="M18" s="23"/>
      <c r="N18" s="23"/>
      <c r="O18" s="23"/>
      <c r="P18" s="23"/>
      <c r="Q18" s="23"/>
      <c r="R18" s="23"/>
      <c r="S18" s="23"/>
      <c r="T18" s="23"/>
      <c r="U18" s="109"/>
      <c r="V18" s="109"/>
    </row>
    <row r="19" spans="1:25" ht="35.25" customHeight="1">
      <c r="A19" s="5" t="s">
        <v>56</v>
      </c>
      <c r="B19" s="37" t="s">
        <v>12</v>
      </c>
      <c r="C19" s="28">
        <v>350.66420715622746</v>
      </c>
      <c r="D19" s="27">
        <v>23.79320173403633</v>
      </c>
      <c r="E19" s="9">
        <v>164.43422317320687</v>
      </c>
      <c r="F19" s="27">
        <v>21.089421979377565</v>
      </c>
      <c r="G19" s="65">
        <v>21.566331748657792</v>
      </c>
      <c r="H19" s="65">
        <v>30.18803436262289</v>
      </c>
      <c r="I19" s="38">
        <v>1.6301538555816359</v>
      </c>
      <c r="J19" s="65">
        <v>30.18803436262289</v>
      </c>
      <c r="K19" s="23">
        <f t="shared" si="0"/>
        <v>538.29491593367379</v>
      </c>
      <c r="L19" s="22"/>
      <c r="M19" s="23"/>
      <c r="N19" s="23"/>
      <c r="O19" s="23"/>
      <c r="P19" s="23"/>
      <c r="Q19" s="23"/>
      <c r="R19" s="23"/>
      <c r="S19" s="23"/>
      <c r="T19" s="23"/>
      <c r="U19" s="109"/>
      <c r="V19" s="109"/>
    </row>
    <row r="20" spans="1:25" ht="35.25" customHeight="1">
      <c r="A20" s="4" t="s">
        <v>57</v>
      </c>
      <c r="B20" s="37" t="s">
        <v>13</v>
      </c>
      <c r="C20" s="28">
        <v>0</v>
      </c>
      <c r="D20" s="27">
        <v>0</v>
      </c>
      <c r="E20" s="9">
        <v>0</v>
      </c>
      <c r="F20" s="27">
        <v>0</v>
      </c>
      <c r="G20" s="65">
        <v>0</v>
      </c>
      <c r="H20" s="65">
        <v>0</v>
      </c>
      <c r="I20" s="38">
        <v>0</v>
      </c>
      <c r="J20" s="65">
        <v>0</v>
      </c>
      <c r="K20" s="23">
        <f t="shared" si="0"/>
        <v>0</v>
      </c>
      <c r="L20" s="22"/>
      <c r="M20" s="23"/>
      <c r="N20" s="23"/>
      <c r="O20" s="23"/>
      <c r="P20" s="23"/>
      <c r="Q20" s="23"/>
      <c r="R20" s="23"/>
      <c r="S20" s="23"/>
      <c r="T20" s="23"/>
      <c r="U20" s="109"/>
      <c r="V20" s="109"/>
    </row>
    <row r="21" spans="1:25" ht="35.25" customHeight="1">
      <c r="A21" s="5" t="s">
        <v>58</v>
      </c>
      <c r="B21" s="37" t="s">
        <v>41</v>
      </c>
      <c r="C21" s="28">
        <v>3269.0359907068714</v>
      </c>
      <c r="D21" s="27">
        <v>221.81001429684295</v>
      </c>
      <c r="E21" s="28">
        <v>1532.9234711932104</v>
      </c>
      <c r="F21" s="27">
        <v>196.60426717881367</v>
      </c>
      <c r="G21" s="65">
        <v>201.05021623286754</v>
      </c>
      <c r="H21" s="65">
        <v>281.42527468206544</v>
      </c>
      <c r="I21" s="38">
        <v>15.196964832831535</v>
      </c>
      <c r="J21" s="65">
        <v>281.42527468206544</v>
      </c>
      <c r="K21" s="23">
        <f t="shared" si="0"/>
        <v>5018.2066429657807</v>
      </c>
      <c r="L21" s="22"/>
      <c r="M21" s="23"/>
      <c r="N21" s="23"/>
      <c r="O21" s="23"/>
      <c r="P21" s="23"/>
      <c r="Q21" s="23"/>
      <c r="R21" s="23"/>
      <c r="S21" s="23"/>
      <c r="T21" s="23"/>
      <c r="U21" s="109"/>
      <c r="V21" s="109"/>
      <c r="W21" s="31"/>
      <c r="X21" s="30"/>
      <c r="Y21" s="39"/>
    </row>
    <row r="22" spans="1:25" s="76" customFormat="1" ht="35.25" customHeight="1">
      <c r="A22" s="56" t="s">
        <v>59</v>
      </c>
      <c r="B22" s="37" t="s">
        <v>40</v>
      </c>
      <c r="C22" s="28">
        <v>719.18791795551169</v>
      </c>
      <c r="D22" s="27">
        <v>48.798203145305443</v>
      </c>
      <c r="E22" s="28">
        <v>337.24316366250628</v>
      </c>
      <c r="F22" s="27">
        <v>43.252938779339011</v>
      </c>
      <c r="G22" s="65">
        <v>44.23104757123086</v>
      </c>
      <c r="H22" s="65">
        <v>61.913560430054396</v>
      </c>
      <c r="I22" s="38">
        <v>3.3433322632229365</v>
      </c>
      <c r="J22" s="65">
        <v>61.913560430054382</v>
      </c>
      <c r="K22" s="23">
        <f t="shared" si="0"/>
        <v>1104.0054614524718</v>
      </c>
      <c r="L22" s="22"/>
      <c r="M22" s="23"/>
      <c r="N22" s="23"/>
      <c r="O22" s="23"/>
      <c r="P22" s="23"/>
      <c r="Q22" s="23"/>
      <c r="R22" s="23"/>
      <c r="S22" s="23"/>
      <c r="T22" s="23"/>
      <c r="U22" s="109"/>
      <c r="V22" s="109"/>
      <c r="W22" s="31"/>
      <c r="X22" s="30"/>
      <c r="Y22" s="39"/>
    </row>
    <row r="23" spans="1:25" ht="35.25" customHeight="1">
      <c r="A23" s="5" t="s">
        <v>60</v>
      </c>
      <c r="B23" s="37" t="s">
        <v>14</v>
      </c>
      <c r="C23" s="28">
        <v>131.72135798319329</v>
      </c>
      <c r="D23" s="27">
        <v>8.9375327712846566</v>
      </c>
      <c r="E23" s="9">
        <v>61.767065851795266</v>
      </c>
      <c r="F23" s="27">
        <v>7.9219014815692272</v>
      </c>
      <c r="G23" s="65">
        <v>8.1010449503437734</v>
      </c>
      <c r="H23" s="65">
        <v>11.33964858670741</v>
      </c>
      <c r="I23" s="38">
        <v>0.61234102368220011</v>
      </c>
      <c r="J23" s="65">
        <v>11.339648586707408</v>
      </c>
      <c r="K23" s="23">
        <f t="shared" si="0"/>
        <v>202.20180980901455</v>
      </c>
      <c r="L23" s="22"/>
      <c r="M23" s="23"/>
      <c r="N23" s="23"/>
      <c r="O23" s="23"/>
      <c r="P23" s="23"/>
      <c r="Q23" s="23"/>
      <c r="R23" s="23"/>
      <c r="S23" s="23"/>
      <c r="T23" s="23"/>
      <c r="U23" s="109"/>
      <c r="V23" s="109"/>
    </row>
    <row r="24" spans="1:25" ht="35.25" customHeight="1">
      <c r="A24" s="5" t="s">
        <v>61</v>
      </c>
      <c r="B24" s="40" t="s">
        <v>29</v>
      </c>
      <c r="C24" s="28">
        <v>10.049516262975779</v>
      </c>
      <c r="D24" s="27">
        <v>0.68187788458242493</v>
      </c>
      <c r="E24" s="9">
        <v>4.7124410368826686</v>
      </c>
      <c r="F24" s="27">
        <v>0.60439156558710638</v>
      </c>
      <c r="G24" s="65">
        <v>0.61805909248191271</v>
      </c>
      <c r="H24" s="65">
        <v>0.86514430638565609</v>
      </c>
      <c r="I24" s="38">
        <v>4.6717792544825422E-2</v>
      </c>
      <c r="J24" s="65">
        <v>0.86514430638565598</v>
      </c>
      <c r="K24" s="23">
        <f t="shared" si="0"/>
        <v>15.426734184885186</v>
      </c>
      <c r="L24" s="22"/>
      <c r="M24" s="23"/>
      <c r="N24" s="23"/>
      <c r="O24" s="23"/>
      <c r="P24" s="23"/>
      <c r="Q24" s="23"/>
      <c r="R24" s="23"/>
      <c r="S24" s="23"/>
      <c r="T24" s="23"/>
      <c r="U24" s="109"/>
      <c r="V24" s="109"/>
      <c r="W24" s="41"/>
      <c r="X24" s="41"/>
    </row>
    <row r="25" spans="1:25" ht="35.25" customHeight="1">
      <c r="A25" s="5" t="s">
        <v>62</v>
      </c>
      <c r="B25" s="42" t="s">
        <v>30</v>
      </c>
      <c r="C25" s="28">
        <v>28.208295444021267</v>
      </c>
      <c r="D25" s="27">
        <v>1.913983949248288</v>
      </c>
      <c r="E25" s="9">
        <v>13.227495289564727</v>
      </c>
      <c r="F25" s="27">
        <v>1.6964852237482015</v>
      </c>
      <c r="G25" s="65">
        <v>1.7348490242087462</v>
      </c>
      <c r="H25" s="65">
        <v>2.4284000898778642</v>
      </c>
      <c r="I25" s="38">
        <v>0.13113360485340467</v>
      </c>
      <c r="J25" s="65">
        <v>2.4284000898778642</v>
      </c>
      <c r="K25" s="23">
        <f t="shared" si="0"/>
        <v>43.301773362648149</v>
      </c>
      <c r="L25" s="22"/>
      <c r="M25" s="23"/>
      <c r="N25" s="23"/>
      <c r="O25" s="23"/>
      <c r="P25" s="23"/>
      <c r="Q25" s="23"/>
      <c r="R25" s="23"/>
      <c r="S25" s="23"/>
      <c r="T25" s="23"/>
      <c r="U25" s="109"/>
      <c r="V25" s="109"/>
      <c r="W25" s="41"/>
      <c r="X25" s="41"/>
    </row>
    <row r="26" spans="1:25" ht="35.25" customHeight="1">
      <c r="A26" s="5" t="s">
        <v>63</v>
      </c>
      <c r="B26" s="37" t="s">
        <v>15</v>
      </c>
      <c r="C26" s="28">
        <v>202.16804608226946</v>
      </c>
      <c r="D26" s="27">
        <v>13.71746818308247</v>
      </c>
      <c r="E26" s="28">
        <v>94.801080148942987</v>
      </c>
      <c r="F26" s="27">
        <v>12.158661042573167</v>
      </c>
      <c r="G26" s="65">
        <v>12.433613302442602</v>
      </c>
      <c r="H26" s="65">
        <v>17.404273939589309</v>
      </c>
      <c r="I26" s="38">
        <v>0.93983079273782266</v>
      </c>
      <c r="J26" s="65">
        <v>17.404273939589309</v>
      </c>
      <c r="K26" s="23">
        <f t="shared" si="0"/>
        <v>310.34257032639289</v>
      </c>
      <c r="L26" s="22"/>
      <c r="M26" s="23"/>
      <c r="N26" s="23"/>
      <c r="O26" s="23"/>
      <c r="P26" s="23"/>
      <c r="Q26" s="23"/>
      <c r="R26" s="23"/>
      <c r="S26" s="23"/>
      <c r="T26" s="23"/>
      <c r="U26" s="109"/>
      <c r="V26" s="109"/>
      <c r="W26" s="41"/>
      <c r="X26" s="41"/>
    </row>
    <row r="27" spans="1:25" s="76" customFormat="1" ht="35.25" customHeight="1">
      <c r="A27" s="56" t="s">
        <v>64</v>
      </c>
      <c r="B27" s="43" t="s">
        <v>47</v>
      </c>
      <c r="C27" s="58">
        <v>1049.2689279996187</v>
      </c>
      <c r="D27" s="58">
        <v>71.194797665871818</v>
      </c>
      <c r="E27" s="58">
        <v>491.98468772142138</v>
      </c>
      <c r="F27" s="58">
        <v>63.099228898476511</v>
      </c>
      <c r="G27" s="69">
        <v>64.5957579582183</v>
      </c>
      <c r="H27" s="69">
        <v>90.419594006464592</v>
      </c>
      <c r="I27" s="54">
        <v>4.8822129590671395</v>
      </c>
      <c r="J27" s="69">
        <v>90.411351093835918</v>
      </c>
      <c r="K27" s="23"/>
      <c r="L27" s="22"/>
      <c r="M27" s="23"/>
      <c r="N27" s="23"/>
      <c r="O27" s="23"/>
      <c r="P27" s="23"/>
      <c r="Q27" s="23"/>
      <c r="R27" s="23"/>
      <c r="S27" s="23"/>
      <c r="T27" s="23"/>
      <c r="U27" s="109"/>
      <c r="V27" s="109"/>
      <c r="W27" s="41"/>
      <c r="X27" s="41"/>
    </row>
    <row r="28" spans="1:25" s="76" customFormat="1" ht="35.25" customHeight="1">
      <c r="A28" s="56" t="s">
        <v>65</v>
      </c>
      <c r="B28" s="37" t="s">
        <v>50</v>
      </c>
      <c r="C28" s="28">
        <v>724.00593301891229</v>
      </c>
      <c r="D28" s="27">
        <v>49.125114195882233</v>
      </c>
      <c r="E28" s="28">
        <v>339.47429811330056</v>
      </c>
      <c r="F28" s="27">
        <v>43.539091716467944</v>
      </c>
      <c r="G28" s="65">
        <v>44.571711561843429</v>
      </c>
      <c r="H28" s="65">
        <v>62.390413720385546</v>
      </c>
      <c r="I28" s="38">
        <v>3.3687752055760041</v>
      </c>
      <c r="J28" s="65">
        <v>62.384726029185266</v>
      </c>
      <c r="K28" s="23"/>
      <c r="L28" s="22"/>
      <c r="M28" s="23"/>
      <c r="N28" s="23"/>
      <c r="O28" s="23"/>
      <c r="P28" s="23"/>
      <c r="Q28" s="23"/>
      <c r="R28" s="23"/>
      <c r="S28" s="23"/>
      <c r="T28" s="23"/>
      <c r="U28" s="109"/>
      <c r="V28" s="109"/>
      <c r="W28" s="41"/>
      <c r="X28" s="41"/>
    </row>
    <row r="29" spans="1:25" s="76" customFormat="1" ht="35.25" customHeight="1">
      <c r="A29" s="56" t="s">
        <v>66</v>
      </c>
      <c r="B29" s="37" t="s">
        <v>51</v>
      </c>
      <c r="C29" s="28">
        <v>159.28130526416066</v>
      </c>
      <c r="D29" s="27">
        <v>10.807525123094088</v>
      </c>
      <c r="E29" s="28">
        <v>74.684345584926106</v>
      </c>
      <c r="F29" s="27">
        <v>9.5786001776229455</v>
      </c>
      <c r="G29" s="65">
        <v>9.8057765436055533</v>
      </c>
      <c r="H29" s="65">
        <v>13.725891018484816</v>
      </c>
      <c r="I29" s="38">
        <v>0.74113054522672073</v>
      </c>
      <c r="J29" s="65">
        <v>13.724639726420754</v>
      </c>
      <c r="K29" s="23"/>
      <c r="L29" s="22"/>
      <c r="M29" s="23"/>
      <c r="N29" s="23"/>
      <c r="O29" s="23"/>
      <c r="P29" s="23"/>
      <c r="Q29" s="23"/>
      <c r="R29" s="23"/>
      <c r="S29" s="23"/>
      <c r="T29" s="23"/>
      <c r="U29" s="109"/>
      <c r="V29" s="109"/>
      <c r="W29" s="41"/>
      <c r="X29" s="41"/>
    </row>
    <row r="30" spans="1:25" s="76" customFormat="1" ht="35.25" customHeight="1">
      <c r="A30" s="56" t="s">
        <v>67</v>
      </c>
      <c r="B30" s="37" t="s">
        <v>52</v>
      </c>
      <c r="C30" s="28">
        <v>165.98168971654576</v>
      </c>
      <c r="D30" s="27">
        <v>11.262158346895491</v>
      </c>
      <c r="E30" s="28">
        <v>77.826044023194683</v>
      </c>
      <c r="F30" s="27">
        <v>9.9815370043856202</v>
      </c>
      <c r="G30" s="65">
        <v>10.218269852769318</v>
      </c>
      <c r="H30" s="65">
        <v>14.303289267594231</v>
      </c>
      <c r="I30" s="38">
        <v>0.77230720826441468</v>
      </c>
      <c r="J30" s="65">
        <v>14.301985338229903</v>
      </c>
      <c r="K30" s="23"/>
      <c r="L30" s="22"/>
      <c r="M30" s="23"/>
      <c r="N30" s="23"/>
      <c r="O30" s="23"/>
      <c r="P30" s="23"/>
      <c r="Q30" s="23"/>
      <c r="R30" s="23"/>
      <c r="S30" s="23"/>
      <c r="T30" s="23"/>
      <c r="U30" s="109"/>
      <c r="V30" s="109"/>
      <c r="W30" s="41"/>
      <c r="X30" s="41"/>
    </row>
    <row r="31" spans="1:25" s="76" customFormat="1" ht="35.25" customHeight="1">
      <c r="A31" s="56" t="s">
        <v>68</v>
      </c>
      <c r="B31" s="43" t="s">
        <v>48</v>
      </c>
      <c r="C31" s="58">
        <v>1042.686018954186</v>
      </c>
      <c r="D31" s="58">
        <v>70.748135361255677</v>
      </c>
      <c r="E31" s="58">
        <v>488.89807154077232</v>
      </c>
      <c r="F31" s="58">
        <v>62.703356616746483</v>
      </c>
      <c r="G31" s="69">
        <v>64.190496744422077</v>
      </c>
      <c r="H31" s="69">
        <v>89.852319071139533</v>
      </c>
      <c r="I31" s="54">
        <v>4.8515829051387858</v>
      </c>
      <c r="J31" s="69">
        <v>89.844127872940476</v>
      </c>
      <c r="K31" s="23"/>
      <c r="L31" s="22"/>
      <c r="M31" s="23"/>
      <c r="N31" s="23"/>
      <c r="O31" s="23"/>
      <c r="P31" s="23"/>
      <c r="Q31" s="23"/>
      <c r="R31" s="23"/>
      <c r="S31" s="23"/>
      <c r="T31" s="23"/>
      <c r="U31" s="109"/>
      <c r="V31" s="109"/>
      <c r="W31" s="41"/>
      <c r="X31" s="41"/>
    </row>
    <row r="32" spans="1:25" s="76" customFormat="1" ht="35.25" customHeight="1">
      <c r="A32" s="56" t="s">
        <v>69</v>
      </c>
      <c r="B32" s="37" t="s">
        <v>50</v>
      </c>
      <c r="C32" s="28">
        <v>760.44928874192226</v>
      </c>
      <c r="D32" s="27">
        <v>51.597861904052266</v>
      </c>
      <c r="E32" s="28">
        <v>356.56197936112659</v>
      </c>
      <c r="F32" s="27">
        <v>45.730662993603509</v>
      </c>
      <c r="G32" s="65">
        <v>46.815260496392284</v>
      </c>
      <c r="H32" s="65">
        <v>65.530879754188533</v>
      </c>
      <c r="I32" s="38">
        <v>3.538344911525436</v>
      </c>
      <c r="J32" s="65">
        <v>65.524905768989555</v>
      </c>
      <c r="K32" s="23"/>
      <c r="L32" s="22"/>
      <c r="M32" s="23"/>
      <c r="N32" s="23"/>
      <c r="O32" s="23"/>
      <c r="P32" s="23"/>
      <c r="Q32" s="23"/>
      <c r="R32" s="23"/>
      <c r="S32" s="23"/>
      <c r="T32" s="23"/>
      <c r="U32" s="109"/>
      <c r="V32" s="109"/>
      <c r="W32" s="41"/>
      <c r="X32" s="41"/>
    </row>
    <row r="33" spans="1:24" s="76" customFormat="1" ht="35.25" customHeight="1">
      <c r="A33" s="56" t="s">
        <v>70</v>
      </c>
      <c r="B33" s="37" t="s">
        <v>51</v>
      </c>
      <c r="C33" s="28">
        <v>167.2988435232229</v>
      </c>
      <c r="D33" s="27">
        <v>11.351529618891497</v>
      </c>
      <c r="E33" s="28">
        <v>78.443635459447847</v>
      </c>
      <c r="F33" s="27">
        <v>10.060745858592773</v>
      </c>
      <c r="G33" s="65">
        <v>10.299357309206304</v>
      </c>
      <c r="H33" s="65">
        <v>14.416793545921477</v>
      </c>
      <c r="I33" s="38">
        <v>0.77843588053559587</v>
      </c>
      <c r="J33" s="65">
        <v>14.415479269177702</v>
      </c>
      <c r="K33" s="23"/>
      <c r="L33" s="22"/>
      <c r="M33" s="23"/>
      <c r="N33" s="23"/>
      <c r="O33" s="23"/>
      <c r="P33" s="23"/>
      <c r="Q33" s="23"/>
      <c r="R33" s="23"/>
      <c r="S33" s="23"/>
      <c r="T33" s="23"/>
      <c r="U33" s="109"/>
      <c r="V33" s="109"/>
      <c r="W33" s="41"/>
      <c r="X33" s="41"/>
    </row>
    <row r="34" spans="1:24" s="76" customFormat="1" ht="35.25" customHeight="1">
      <c r="A34" s="56" t="s">
        <v>71</v>
      </c>
      <c r="B34" s="37" t="s">
        <v>52</v>
      </c>
      <c r="C34" s="28">
        <v>114.93788668904091</v>
      </c>
      <c r="D34" s="27">
        <v>7.7987438383119088</v>
      </c>
      <c r="E34" s="28">
        <v>53.892456720197885</v>
      </c>
      <c r="F34" s="27">
        <v>6.9119477645501961</v>
      </c>
      <c r="G34" s="65">
        <v>7.0758789388234895</v>
      </c>
      <c r="H34" s="65">
        <v>9.9046457710295197</v>
      </c>
      <c r="I34" s="38">
        <v>0.53480211307775405</v>
      </c>
      <c r="J34" s="65">
        <v>9.9037428347732224</v>
      </c>
      <c r="K34" s="23"/>
      <c r="L34" s="22"/>
      <c r="M34" s="23"/>
      <c r="N34" s="23"/>
      <c r="O34" s="23"/>
      <c r="P34" s="23"/>
      <c r="Q34" s="23"/>
      <c r="R34" s="23"/>
      <c r="S34" s="23"/>
      <c r="T34" s="23"/>
      <c r="U34" s="109"/>
      <c r="V34" s="109"/>
      <c r="W34" s="41"/>
      <c r="X34" s="41"/>
    </row>
    <row r="35" spans="1:24" ht="35.25" customHeight="1">
      <c r="A35" s="6" t="s">
        <v>72</v>
      </c>
      <c r="B35" s="43" t="s">
        <v>16</v>
      </c>
      <c r="C35" s="58">
        <v>0</v>
      </c>
      <c r="D35" s="68">
        <v>0</v>
      </c>
      <c r="E35" s="69">
        <v>0</v>
      </c>
      <c r="F35" s="68">
        <v>0</v>
      </c>
      <c r="G35" s="69">
        <v>0</v>
      </c>
      <c r="H35" s="69">
        <v>0</v>
      </c>
      <c r="I35" s="69">
        <v>0</v>
      </c>
      <c r="J35" s="69">
        <v>0</v>
      </c>
      <c r="K35" s="23">
        <f t="shared" si="0"/>
        <v>0</v>
      </c>
      <c r="L35" s="22"/>
      <c r="M35" s="23"/>
      <c r="N35" s="23"/>
      <c r="O35" s="23"/>
      <c r="P35" s="23"/>
      <c r="Q35" s="23"/>
      <c r="R35" s="23"/>
      <c r="S35" s="23"/>
      <c r="T35" s="23"/>
      <c r="U35" s="109"/>
      <c r="V35" s="109"/>
      <c r="W35" s="41"/>
      <c r="X35" s="41"/>
    </row>
    <row r="36" spans="1:24" ht="35.25" customHeight="1">
      <c r="A36" s="15">
        <v>8</v>
      </c>
      <c r="B36" s="14" t="s">
        <v>17</v>
      </c>
      <c r="C36" s="58">
        <v>0</v>
      </c>
      <c r="D36" s="68">
        <v>0</v>
      </c>
      <c r="E36" s="58">
        <v>0</v>
      </c>
      <c r="F36" s="68">
        <v>0</v>
      </c>
      <c r="G36" s="69">
        <v>0</v>
      </c>
      <c r="H36" s="69">
        <v>0</v>
      </c>
      <c r="I36" s="69">
        <v>0</v>
      </c>
      <c r="J36" s="69">
        <v>0</v>
      </c>
      <c r="K36" s="23">
        <f t="shared" si="0"/>
        <v>0</v>
      </c>
      <c r="L36" s="22"/>
      <c r="M36" s="22"/>
      <c r="N36" s="23"/>
      <c r="O36" s="23"/>
      <c r="P36" s="23"/>
      <c r="Q36" s="23"/>
      <c r="R36" s="23"/>
      <c r="S36" s="23"/>
      <c r="T36" s="23"/>
      <c r="U36" s="109"/>
      <c r="V36" s="109"/>
      <c r="W36" s="41"/>
      <c r="X36" s="41"/>
    </row>
    <row r="37" spans="1:24" ht="35.25" customHeight="1">
      <c r="A37" s="4" t="s">
        <v>73</v>
      </c>
      <c r="B37" s="37" t="s">
        <v>19</v>
      </c>
      <c r="C37" s="29">
        <v>0</v>
      </c>
      <c r="D37" s="27">
        <v>0</v>
      </c>
      <c r="E37" s="29">
        <v>0</v>
      </c>
      <c r="F37" s="27">
        <v>0</v>
      </c>
      <c r="G37" s="65">
        <v>0</v>
      </c>
      <c r="H37" s="65">
        <v>0</v>
      </c>
      <c r="I37" s="9">
        <v>0</v>
      </c>
      <c r="J37" s="65">
        <v>0</v>
      </c>
      <c r="K37" s="23">
        <f t="shared" si="0"/>
        <v>0</v>
      </c>
      <c r="L37" s="22"/>
      <c r="M37" s="23"/>
      <c r="N37" s="23"/>
      <c r="O37" s="23"/>
      <c r="P37" s="23"/>
      <c r="Q37" s="23"/>
      <c r="R37" s="23"/>
      <c r="S37" s="23"/>
      <c r="T37" s="23"/>
      <c r="U37" s="109"/>
      <c r="V37" s="109"/>
      <c r="W37" s="41"/>
      <c r="X37" s="41"/>
    </row>
    <row r="38" spans="1:24" ht="35.25" customHeight="1">
      <c r="A38" s="4" t="s">
        <v>74</v>
      </c>
      <c r="B38" s="37" t="s">
        <v>21</v>
      </c>
      <c r="C38" s="29">
        <v>0</v>
      </c>
      <c r="D38" s="27">
        <v>0</v>
      </c>
      <c r="E38" s="29">
        <v>0</v>
      </c>
      <c r="F38" s="27">
        <v>0</v>
      </c>
      <c r="G38" s="65">
        <v>0</v>
      </c>
      <c r="H38" s="65">
        <v>0</v>
      </c>
      <c r="I38" s="9">
        <v>0</v>
      </c>
      <c r="J38" s="65">
        <v>0</v>
      </c>
      <c r="K38" s="23">
        <f t="shared" si="0"/>
        <v>0</v>
      </c>
      <c r="L38" s="22"/>
      <c r="M38" s="23"/>
      <c r="N38" s="23"/>
      <c r="O38" s="23"/>
      <c r="P38" s="23"/>
      <c r="Q38" s="23"/>
      <c r="R38" s="23"/>
      <c r="S38" s="23"/>
      <c r="T38" s="23"/>
      <c r="U38" s="110"/>
      <c r="V38" s="75"/>
      <c r="W38" s="49"/>
    </row>
    <row r="39" spans="1:24" ht="35.25" customHeight="1">
      <c r="A39" s="5" t="s">
        <v>75</v>
      </c>
      <c r="B39" s="37" t="s">
        <v>23</v>
      </c>
      <c r="C39" s="29">
        <v>0</v>
      </c>
      <c r="D39" s="27">
        <v>0</v>
      </c>
      <c r="E39" s="9">
        <v>0</v>
      </c>
      <c r="F39" s="27">
        <v>0</v>
      </c>
      <c r="G39" s="65">
        <v>0</v>
      </c>
      <c r="H39" s="65">
        <v>0</v>
      </c>
      <c r="I39" s="9">
        <v>0</v>
      </c>
      <c r="J39" s="65">
        <v>0</v>
      </c>
      <c r="K39" s="23">
        <f t="shared" si="0"/>
        <v>0</v>
      </c>
      <c r="L39" s="22"/>
      <c r="M39" s="23"/>
      <c r="N39" s="23"/>
      <c r="O39" s="23"/>
      <c r="P39" s="23"/>
      <c r="Q39" s="23"/>
      <c r="R39" s="23"/>
      <c r="S39" s="23"/>
      <c r="T39" s="23"/>
      <c r="U39" s="75"/>
      <c r="V39" s="75"/>
    </row>
    <row r="40" spans="1:24" ht="37.5" customHeight="1">
      <c r="A40" s="15">
        <v>9</v>
      </c>
      <c r="B40" s="14" t="s">
        <v>92</v>
      </c>
      <c r="C40" s="3">
        <v>19375.179753678618</v>
      </c>
      <c r="D40" s="27"/>
      <c r="E40" s="3">
        <v>10547.484806928351</v>
      </c>
      <c r="F40" s="27"/>
      <c r="G40" s="3">
        <v>926.41077881732735</v>
      </c>
      <c r="H40" s="54"/>
      <c r="I40" s="54">
        <v>70.024563364476236</v>
      </c>
      <c r="J40" s="65"/>
      <c r="K40" s="23">
        <f t="shared" si="0"/>
        <v>30919.099902788774</v>
      </c>
      <c r="L40" s="22"/>
      <c r="M40" s="24"/>
      <c r="N40" s="23"/>
      <c r="O40" s="23"/>
      <c r="P40" s="23"/>
      <c r="Q40" s="23"/>
      <c r="R40" s="23"/>
      <c r="S40" s="23"/>
      <c r="T40" s="23"/>
      <c r="U40" s="75"/>
      <c r="V40" s="75"/>
    </row>
    <row r="41" spans="1:24" ht="35.25" customHeight="1">
      <c r="A41" s="15">
        <v>10</v>
      </c>
      <c r="B41" s="14" t="s">
        <v>101</v>
      </c>
      <c r="C41" s="3"/>
      <c r="D41" s="114">
        <v>1314.64</v>
      </c>
      <c r="E41" s="11"/>
      <c r="F41" s="114">
        <v>1352.76</v>
      </c>
      <c r="G41" s="11"/>
      <c r="H41" s="115">
        <v>1296.77</v>
      </c>
      <c r="I41" s="11"/>
      <c r="J41" s="115">
        <v>1296.75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75"/>
      <c r="V41" s="75"/>
    </row>
    <row r="42" spans="1:24" ht="35.25" customHeight="1">
      <c r="A42" s="15">
        <v>11</v>
      </c>
      <c r="B42" s="14" t="s">
        <v>83</v>
      </c>
      <c r="C42" s="134">
        <v>14738</v>
      </c>
      <c r="D42" s="135"/>
      <c r="E42" s="136">
        <v>7797</v>
      </c>
      <c r="F42" s="47"/>
      <c r="G42" s="136">
        <v>714.4</v>
      </c>
      <c r="H42" s="47"/>
      <c r="I42" s="136">
        <v>54</v>
      </c>
      <c r="J42" s="10"/>
      <c r="K42" s="111">
        <f>SUM(C42:J42)</f>
        <v>23303.4</v>
      </c>
      <c r="L42" s="25"/>
      <c r="M42" s="25"/>
      <c r="N42" s="25"/>
      <c r="O42" s="25"/>
      <c r="P42" s="25"/>
      <c r="Q42" s="83"/>
      <c r="R42" s="83"/>
      <c r="S42" s="83"/>
      <c r="T42" s="25"/>
      <c r="U42" s="75"/>
      <c r="V42" s="75"/>
    </row>
    <row r="43" spans="1:24" ht="35.25" customHeight="1">
      <c r="A43" s="15">
        <v>12</v>
      </c>
      <c r="B43" s="14" t="s">
        <v>27</v>
      </c>
      <c r="C43" s="7"/>
      <c r="D43" s="16">
        <v>-7.9656957052698374E-5</v>
      </c>
      <c r="E43" s="47"/>
      <c r="F43" s="16">
        <v>-1.4303816145977422E-4</v>
      </c>
      <c r="G43" s="47"/>
      <c r="H43" s="16">
        <v>1.8449511940410446E-4</v>
      </c>
      <c r="I43" s="10"/>
      <c r="J43" s="10">
        <v>0</v>
      </c>
      <c r="K43" s="21"/>
      <c r="L43" s="25"/>
      <c r="M43" s="25"/>
      <c r="N43" s="25"/>
      <c r="O43" s="25"/>
      <c r="P43" s="25"/>
      <c r="Q43" s="25"/>
      <c r="R43" s="25"/>
      <c r="S43" s="25"/>
      <c r="T43" s="25"/>
      <c r="U43" s="75"/>
      <c r="V43" s="75"/>
    </row>
    <row r="44" spans="1:24" ht="35.25" customHeight="1">
      <c r="A44" s="123">
        <v>13</v>
      </c>
      <c r="B44" s="125" t="s">
        <v>77</v>
      </c>
      <c r="C44" s="125"/>
      <c r="D44" s="127">
        <v>262.92800000000005</v>
      </c>
      <c r="E44" s="127"/>
      <c r="F44" s="127">
        <v>270.55200000000002</v>
      </c>
      <c r="G44" s="127"/>
      <c r="H44" s="127">
        <v>259.35399999999998</v>
      </c>
      <c r="I44" s="127"/>
      <c r="J44" s="127">
        <v>259.35000000000002</v>
      </c>
      <c r="K44" s="71"/>
      <c r="L44" s="13"/>
      <c r="M44" s="13"/>
      <c r="N44" s="13"/>
      <c r="O44" s="13"/>
      <c r="P44" s="13"/>
      <c r="Q44" s="71"/>
      <c r="R44" s="71"/>
      <c r="S44" s="71"/>
      <c r="T44" s="71"/>
      <c r="U44" s="75"/>
      <c r="V44" s="75"/>
    </row>
    <row r="45" spans="1:24" ht="35.25" customHeight="1">
      <c r="A45" s="123">
        <v>14</v>
      </c>
      <c r="B45" s="140" t="s">
        <v>100</v>
      </c>
      <c r="C45" s="125"/>
      <c r="D45" s="127">
        <v>1577.568</v>
      </c>
      <c r="E45" s="127"/>
      <c r="F45" s="127">
        <v>1623.3119999999999</v>
      </c>
      <c r="G45" s="127"/>
      <c r="H45" s="127">
        <v>1556.124</v>
      </c>
      <c r="I45" s="127"/>
      <c r="J45" s="127">
        <v>1556.1</v>
      </c>
      <c r="K45" s="71"/>
      <c r="L45" s="13"/>
      <c r="M45" s="13"/>
      <c r="N45" s="13"/>
      <c r="O45" s="13"/>
      <c r="P45" s="13"/>
      <c r="Q45" s="71"/>
      <c r="R45" s="71"/>
      <c r="S45" s="71"/>
      <c r="T45" s="71"/>
      <c r="U45" s="75"/>
      <c r="V45" s="75"/>
    </row>
    <row r="46" spans="1:24" ht="35.25" customHeight="1">
      <c r="A46" s="150" t="s">
        <v>34</v>
      </c>
      <c r="B46" s="150"/>
      <c r="C46" s="154" t="s">
        <v>35</v>
      </c>
      <c r="D46" s="154"/>
      <c r="E46" s="154"/>
      <c r="F46" s="154"/>
      <c r="G46" s="154"/>
      <c r="H46" s="154"/>
      <c r="I46" s="154"/>
      <c r="J46" s="13"/>
      <c r="K46" s="71"/>
      <c r="L46" s="13"/>
      <c r="M46" s="13"/>
      <c r="N46" s="13"/>
      <c r="O46" s="13"/>
      <c r="P46" s="13"/>
      <c r="Q46" s="71"/>
      <c r="R46" s="71"/>
      <c r="S46" s="71"/>
      <c r="T46" s="71"/>
      <c r="U46" s="75"/>
      <c r="V46" s="75"/>
    </row>
    <row r="47" spans="1:24" ht="35.25" customHeight="1">
      <c r="E47" s="44"/>
      <c r="F47" s="44"/>
      <c r="G47" s="32"/>
      <c r="H47" s="32"/>
      <c r="I47" s="32"/>
      <c r="J47" s="32"/>
      <c r="T47" s="75"/>
      <c r="U47" s="75"/>
      <c r="V47" s="75"/>
    </row>
    <row r="48" spans="1:24" ht="35.25" customHeight="1">
      <c r="A48" s="150"/>
      <c r="B48" s="150"/>
      <c r="E48" s="44"/>
      <c r="F48" s="44"/>
      <c r="G48" s="32"/>
      <c r="H48" s="32"/>
      <c r="I48" s="84"/>
      <c r="J48" s="32"/>
      <c r="T48" s="75"/>
      <c r="U48" s="75"/>
      <c r="V48" s="75"/>
    </row>
    <row r="49" spans="1:25" ht="35.25" customHeight="1">
      <c r="A49" s="151"/>
      <c r="B49" s="151"/>
      <c r="E49" s="44"/>
      <c r="F49" s="44"/>
      <c r="G49" s="32"/>
      <c r="H49" s="32"/>
      <c r="I49" s="32"/>
      <c r="J49" s="32"/>
      <c r="T49" s="75"/>
      <c r="U49" s="75"/>
      <c r="V49" s="75"/>
    </row>
    <row r="50" spans="1:25" ht="35.25" customHeight="1">
      <c r="E50" s="44"/>
      <c r="F50" s="44"/>
      <c r="G50" s="32"/>
      <c r="H50" s="32"/>
      <c r="I50" s="32"/>
      <c r="J50" s="32"/>
      <c r="T50" s="75"/>
      <c r="U50" s="75"/>
      <c r="V50" s="75"/>
    </row>
    <row r="51" spans="1:25" ht="35.25" customHeight="1">
      <c r="E51" s="44"/>
      <c r="F51" s="44"/>
      <c r="G51" s="32"/>
      <c r="H51" s="32"/>
      <c r="I51" s="32"/>
      <c r="J51" s="32"/>
      <c r="T51" s="75"/>
      <c r="U51" s="75"/>
      <c r="V51" s="75"/>
    </row>
    <row r="52" spans="1:25" ht="35.25" customHeight="1">
      <c r="E52" s="44"/>
      <c r="F52" s="44"/>
      <c r="G52" s="32"/>
      <c r="H52" s="32"/>
      <c r="I52" s="32"/>
      <c r="J52" s="32"/>
      <c r="T52" s="75"/>
      <c r="U52" s="75"/>
      <c r="V52" s="75"/>
    </row>
    <row r="53" spans="1:25" ht="35.25" customHeight="1">
      <c r="E53" s="44"/>
      <c r="F53" s="44"/>
      <c r="G53" s="32"/>
      <c r="H53" s="32"/>
      <c r="I53" s="32"/>
      <c r="J53" s="32"/>
      <c r="T53" s="75"/>
      <c r="U53" s="75"/>
      <c r="V53" s="75"/>
    </row>
    <row r="54" spans="1:25" ht="35.25" customHeight="1">
      <c r="E54" s="44"/>
      <c r="F54" s="44"/>
      <c r="G54" s="32"/>
      <c r="H54" s="32"/>
      <c r="I54" s="32"/>
      <c r="J54" s="32"/>
      <c r="T54" s="75"/>
      <c r="U54" s="75"/>
      <c r="V54" s="75"/>
    </row>
    <row r="55" spans="1:25" ht="35.25" customHeight="1">
      <c r="E55" s="44"/>
      <c r="F55" s="44"/>
      <c r="G55" s="32"/>
      <c r="H55" s="32"/>
      <c r="I55" s="32"/>
      <c r="J55" s="32"/>
      <c r="T55" s="75"/>
      <c r="U55" s="75"/>
      <c r="V55" s="75"/>
    </row>
    <row r="56" spans="1:25" ht="35.25" customHeight="1">
      <c r="E56" s="44"/>
      <c r="F56" s="44"/>
      <c r="G56" s="32"/>
      <c r="H56" s="32"/>
      <c r="I56" s="32"/>
      <c r="J56" s="32"/>
      <c r="T56" s="75"/>
      <c r="U56" s="75"/>
      <c r="V56" s="75"/>
    </row>
    <row r="57" spans="1:25" ht="35.25" customHeight="1">
      <c r="E57" s="44"/>
      <c r="F57" s="44"/>
      <c r="G57" s="32"/>
      <c r="H57" s="32"/>
      <c r="I57" s="32"/>
      <c r="J57" s="32"/>
      <c r="T57" s="75"/>
      <c r="U57" s="75"/>
      <c r="V57" s="75"/>
    </row>
    <row r="58" spans="1:25" ht="35.25" customHeight="1">
      <c r="E58" s="44"/>
      <c r="F58" s="44"/>
      <c r="G58" s="32"/>
      <c r="H58" s="32"/>
      <c r="I58" s="32"/>
      <c r="J58" s="32"/>
      <c r="T58" s="75"/>
      <c r="U58" s="75"/>
      <c r="V58" s="75"/>
    </row>
    <row r="59" spans="1:25" ht="35.25" customHeight="1">
      <c r="E59" s="44"/>
      <c r="F59" s="44"/>
      <c r="G59" s="32"/>
      <c r="H59" s="32"/>
      <c r="I59" s="32"/>
      <c r="J59" s="32"/>
      <c r="T59" s="75"/>
      <c r="U59" s="75"/>
      <c r="V59" s="75"/>
    </row>
    <row r="60" spans="1:25" ht="35.25" customHeight="1">
      <c r="E60" s="44"/>
      <c r="F60" s="44"/>
      <c r="G60" s="32"/>
      <c r="H60" s="32"/>
      <c r="I60" s="32"/>
      <c r="J60" s="32"/>
      <c r="T60" s="75"/>
      <c r="U60" s="75"/>
      <c r="V60" s="75"/>
    </row>
    <row r="61" spans="1:25" s="32" customFormat="1" ht="35.25" customHeight="1">
      <c r="A61" s="33"/>
      <c r="B61" s="33"/>
      <c r="C61" s="33"/>
      <c r="D61" s="33"/>
      <c r="E61" s="44"/>
      <c r="F61" s="44"/>
      <c r="K61" s="75"/>
      <c r="Q61" s="75"/>
      <c r="R61" s="75"/>
      <c r="S61" s="75"/>
      <c r="T61" s="75"/>
      <c r="U61" s="75"/>
      <c r="V61" s="75"/>
      <c r="W61" s="33"/>
      <c r="X61" s="33"/>
      <c r="Y61" s="33"/>
    </row>
    <row r="62" spans="1:25" s="32" customFormat="1" ht="35.25" customHeight="1">
      <c r="A62" s="33"/>
      <c r="B62" s="33"/>
      <c r="C62" s="33"/>
      <c r="D62" s="33"/>
      <c r="E62" s="44"/>
      <c r="F62" s="44"/>
      <c r="K62" s="75"/>
      <c r="Q62" s="75"/>
      <c r="R62" s="75"/>
      <c r="S62" s="75"/>
      <c r="T62" s="75"/>
      <c r="U62" s="75"/>
      <c r="V62" s="75"/>
      <c r="W62" s="33"/>
      <c r="X62" s="33"/>
      <c r="Y62" s="33"/>
    </row>
    <row r="63" spans="1:25" s="32" customFormat="1" ht="35.25" customHeight="1">
      <c r="A63" s="33"/>
      <c r="B63" s="33"/>
      <c r="C63" s="33"/>
      <c r="D63" s="33"/>
      <c r="E63" s="44"/>
      <c r="F63" s="44"/>
      <c r="K63" s="75"/>
      <c r="Q63" s="75"/>
      <c r="R63" s="75"/>
      <c r="S63" s="75"/>
      <c r="T63" s="75"/>
      <c r="U63" s="75"/>
      <c r="V63" s="75"/>
      <c r="W63" s="33"/>
      <c r="X63" s="33"/>
      <c r="Y63" s="33"/>
    </row>
    <row r="64" spans="1:25" s="32" customFormat="1" ht="35.25" customHeight="1">
      <c r="A64" s="33"/>
      <c r="B64" s="33"/>
      <c r="C64" s="33"/>
      <c r="D64" s="33"/>
      <c r="E64" s="44"/>
      <c r="F64" s="44"/>
      <c r="K64" s="75"/>
      <c r="Q64" s="75"/>
      <c r="R64" s="75"/>
      <c r="S64" s="75"/>
      <c r="T64" s="75"/>
      <c r="U64" s="75"/>
      <c r="V64" s="75"/>
      <c r="W64" s="33"/>
      <c r="X64" s="33"/>
      <c r="Y64" s="33"/>
    </row>
    <row r="65" spans="1:25" s="32" customFormat="1" ht="35.25" customHeight="1">
      <c r="A65" s="33"/>
      <c r="B65" s="33"/>
      <c r="C65" s="33"/>
      <c r="D65" s="33"/>
      <c r="E65" s="44"/>
      <c r="F65" s="44"/>
      <c r="K65" s="75"/>
      <c r="Q65" s="75"/>
      <c r="R65" s="75"/>
      <c r="S65" s="75"/>
      <c r="T65" s="75"/>
      <c r="U65" s="75"/>
      <c r="V65" s="75"/>
      <c r="W65" s="33"/>
      <c r="X65" s="33"/>
      <c r="Y65" s="33"/>
    </row>
    <row r="66" spans="1:25" s="32" customFormat="1" ht="35.25" customHeight="1">
      <c r="A66" s="33"/>
      <c r="B66" s="33"/>
      <c r="C66" s="33"/>
      <c r="D66" s="33"/>
      <c r="E66" s="44"/>
      <c r="F66" s="44"/>
      <c r="K66" s="75"/>
      <c r="Q66" s="75"/>
      <c r="R66" s="75"/>
      <c r="S66" s="75"/>
      <c r="T66" s="75"/>
      <c r="U66" s="75"/>
      <c r="V66" s="75"/>
      <c r="W66" s="33"/>
      <c r="X66" s="33"/>
      <c r="Y66" s="33"/>
    </row>
    <row r="67" spans="1:25" s="32" customFormat="1" ht="35.25" customHeight="1">
      <c r="A67" s="33"/>
      <c r="B67" s="33"/>
      <c r="C67" s="33"/>
      <c r="D67" s="33"/>
      <c r="E67" s="44"/>
      <c r="F67" s="44"/>
      <c r="K67" s="75"/>
      <c r="Q67" s="75"/>
      <c r="R67" s="75"/>
      <c r="S67" s="75"/>
      <c r="T67" s="75"/>
      <c r="U67" s="75"/>
      <c r="V67" s="75"/>
      <c r="W67" s="33"/>
      <c r="X67" s="33"/>
      <c r="Y67" s="33"/>
    </row>
    <row r="68" spans="1:25" s="32" customFormat="1" ht="35.25" customHeight="1">
      <c r="A68" s="33"/>
      <c r="B68" s="33"/>
      <c r="C68" s="33"/>
      <c r="D68" s="33"/>
      <c r="E68" s="44"/>
      <c r="F68" s="44"/>
      <c r="K68" s="75"/>
      <c r="Q68" s="75"/>
      <c r="R68" s="75"/>
      <c r="S68" s="75"/>
      <c r="T68" s="75"/>
      <c r="U68" s="75"/>
      <c r="V68" s="75"/>
      <c r="W68" s="33"/>
      <c r="X68" s="33"/>
      <c r="Y68" s="33"/>
    </row>
    <row r="69" spans="1:25" s="32" customFormat="1" ht="35.25" customHeight="1">
      <c r="A69" s="33"/>
      <c r="B69" s="33"/>
      <c r="C69" s="33"/>
      <c r="D69" s="33"/>
      <c r="E69" s="44"/>
      <c r="F69" s="44"/>
      <c r="K69" s="75"/>
      <c r="Q69" s="75"/>
      <c r="R69" s="75"/>
      <c r="S69" s="75"/>
      <c r="T69" s="75"/>
      <c r="U69" s="75"/>
      <c r="V69" s="75"/>
      <c r="W69" s="33"/>
      <c r="X69" s="33"/>
      <c r="Y69" s="33"/>
    </row>
    <row r="70" spans="1:25" s="32" customFormat="1" ht="35.25" customHeight="1">
      <c r="A70" s="33"/>
      <c r="B70" s="33"/>
      <c r="C70" s="33"/>
      <c r="D70" s="33"/>
      <c r="E70" s="44"/>
      <c r="F70" s="44"/>
      <c r="K70" s="75"/>
      <c r="Q70" s="75"/>
      <c r="R70" s="75"/>
      <c r="S70" s="75"/>
      <c r="T70" s="75"/>
      <c r="U70" s="75"/>
      <c r="V70" s="75"/>
      <c r="W70" s="33"/>
      <c r="X70" s="33"/>
      <c r="Y70" s="33"/>
    </row>
    <row r="71" spans="1:25" s="32" customFormat="1" ht="35.25" customHeight="1">
      <c r="A71" s="33"/>
      <c r="B71" s="33"/>
      <c r="C71" s="33"/>
      <c r="D71" s="33"/>
      <c r="E71" s="44"/>
      <c r="F71" s="44"/>
      <c r="K71" s="75"/>
      <c r="Q71" s="75"/>
      <c r="R71" s="75"/>
      <c r="S71" s="75"/>
      <c r="T71" s="75"/>
      <c r="U71" s="75"/>
      <c r="V71" s="75"/>
      <c r="W71" s="33"/>
      <c r="X71" s="33"/>
      <c r="Y71" s="33"/>
    </row>
    <row r="72" spans="1:25" s="32" customFormat="1" ht="35.25" customHeight="1">
      <c r="A72" s="33"/>
      <c r="B72" s="33"/>
      <c r="C72" s="33"/>
      <c r="D72" s="33"/>
      <c r="E72" s="44"/>
      <c r="F72" s="44"/>
      <c r="K72" s="75"/>
      <c r="Q72" s="75"/>
      <c r="R72" s="75"/>
      <c r="S72" s="75"/>
      <c r="T72" s="75"/>
      <c r="U72" s="75"/>
      <c r="V72" s="75"/>
      <c r="W72" s="33"/>
      <c r="X72" s="33"/>
      <c r="Y72" s="33"/>
    </row>
    <row r="73" spans="1:25" s="32" customFormat="1" ht="35.25" customHeight="1">
      <c r="A73" s="33"/>
      <c r="B73" s="33"/>
      <c r="C73" s="33"/>
      <c r="D73" s="33"/>
      <c r="E73" s="44"/>
      <c r="F73" s="44"/>
      <c r="K73" s="75"/>
      <c r="Q73" s="75"/>
      <c r="R73" s="75"/>
      <c r="S73" s="75"/>
      <c r="T73" s="75"/>
      <c r="U73" s="75"/>
      <c r="V73" s="75"/>
      <c r="W73" s="33"/>
      <c r="X73" s="33"/>
      <c r="Y73" s="33"/>
    </row>
    <row r="74" spans="1:25" s="32" customFormat="1" ht="35.25" customHeight="1">
      <c r="A74" s="33"/>
      <c r="B74" s="33"/>
      <c r="C74" s="33"/>
      <c r="D74" s="33"/>
      <c r="E74" s="44"/>
      <c r="F74" s="44"/>
      <c r="K74" s="75"/>
      <c r="Q74" s="75"/>
      <c r="R74" s="75"/>
      <c r="S74" s="75"/>
      <c r="T74" s="75"/>
      <c r="U74" s="75"/>
      <c r="V74" s="75"/>
      <c r="W74" s="33"/>
      <c r="X74" s="33"/>
      <c r="Y74" s="33"/>
    </row>
    <row r="75" spans="1:25" s="32" customFormat="1" ht="35.25" customHeight="1">
      <c r="A75" s="33"/>
      <c r="B75" s="33"/>
      <c r="C75" s="33"/>
      <c r="D75" s="33"/>
      <c r="E75" s="44"/>
      <c r="F75" s="44"/>
      <c r="K75" s="75"/>
      <c r="Q75" s="75"/>
      <c r="R75" s="75"/>
      <c r="S75" s="75"/>
      <c r="T75" s="75"/>
      <c r="U75" s="75"/>
      <c r="V75" s="75"/>
      <c r="W75" s="33"/>
      <c r="X75" s="33"/>
      <c r="Y75" s="33"/>
    </row>
    <row r="76" spans="1:25" s="32" customFormat="1" ht="35.25" customHeight="1">
      <c r="A76" s="33"/>
      <c r="B76" s="33"/>
      <c r="C76" s="33"/>
      <c r="D76" s="33"/>
      <c r="E76" s="44"/>
      <c r="F76" s="44"/>
      <c r="K76" s="75"/>
      <c r="Q76" s="75"/>
      <c r="R76" s="75"/>
      <c r="S76" s="75"/>
      <c r="T76" s="75"/>
      <c r="U76" s="75"/>
      <c r="V76" s="75"/>
      <c r="W76" s="33"/>
      <c r="X76" s="33"/>
      <c r="Y76" s="33"/>
    </row>
    <row r="77" spans="1:25" s="32" customFormat="1" ht="35.25" customHeight="1">
      <c r="A77" s="33"/>
      <c r="B77" s="33"/>
      <c r="C77" s="33"/>
      <c r="D77" s="33"/>
      <c r="E77" s="44"/>
      <c r="F77" s="44"/>
      <c r="K77" s="75"/>
      <c r="Q77" s="75"/>
      <c r="R77" s="75"/>
      <c r="S77" s="75"/>
      <c r="T77" s="75"/>
      <c r="U77" s="75"/>
      <c r="V77" s="75"/>
      <c r="W77" s="33"/>
      <c r="X77" s="33"/>
      <c r="Y77" s="33"/>
    </row>
    <row r="78" spans="1:25" s="32" customFormat="1" ht="35.25" customHeight="1">
      <c r="A78" s="33"/>
      <c r="B78" s="33"/>
      <c r="C78" s="33"/>
      <c r="D78" s="33"/>
      <c r="E78" s="44"/>
      <c r="F78" s="44"/>
      <c r="K78" s="75"/>
      <c r="Q78" s="75"/>
      <c r="R78" s="75"/>
      <c r="S78" s="75"/>
      <c r="T78" s="75"/>
      <c r="U78" s="75"/>
      <c r="V78" s="75"/>
      <c r="W78" s="33"/>
      <c r="X78" s="33"/>
      <c r="Y78" s="33"/>
    </row>
    <row r="79" spans="1:25" s="32" customFormat="1" ht="35.25" customHeight="1">
      <c r="A79" s="33"/>
      <c r="B79" s="33"/>
      <c r="C79" s="33"/>
      <c r="D79" s="33"/>
      <c r="E79" s="44"/>
      <c r="F79" s="44"/>
      <c r="K79" s="75"/>
      <c r="Q79" s="75"/>
      <c r="R79" s="75"/>
      <c r="S79" s="75"/>
      <c r="T79" s="75"/>
      <c r="U79" s="75"/>
      <c r="V79" s="75"/>
      <c r="W79" s="33"/>
      <c r="X79" s="33"/>
      <c r="Y79" s="33"/>
    </row>
    <row r="80" spans="1:25" s="32" customFormat="1" ht="35.25" customHeight="1">
      <c r="A80" s="33"/>
      <c r="B80" s="33"/>
      <c r="C80" s="33"/>
      <c r="D80" s="33"/>
      <c r="E80" s="44"/>
      <c r="F80" s="44"/>
      <c r="K80" s="75"/>
      <c r="Q80" s="75"/>
      <c r="R80" s="75"/>
      <c r="S80" s="75"/>
      <c r="T80" s="75"/>
      <c r="U80" s="75"/>
      <c r="V80" s="75"/>
      <c r="W80" s="33"/>
      <c r="X80" s="33"/>
      <c r="Y80" s="33"/>
    </row>
    <row r="81" spans="1:25" s="32" customFormat="1" ht="35.25" customHeight="1">
      <c r="A81" s="33"/>
      <c r="B81" s="33"/>
      <c r="C81" s="33"/>
      <c r="D81" s="33"/>
      <c r="E81" s="44"/>
      <c r="F81" s="44"/>
      <c r="K81" s="75"/>
      <c r="Q81" s="75"/>
      <c r="R81" s="75"/>
      <c r="S81" s="75"/>
      <c r="T81" s="75"/>
      <c r="U81" s="75"/>
      <c r="V81" s="75"/>
      <c r="W81" s="33"/>
      <c r="X81" s="33"/>
      <c r="Y81" s="33"/>
    </row>
    <row r="82" spans="1:25" s="32" customFormat="1" ht="35.25" customHeight="1">
      <c r="A82" s="33"/>
      <c r="B82" s="33"/>
      <c r="C82" s="33"/>
      <c r="D82" s="33"/>
      <c r="E82" s="44"/>
      <c r="F82" s="44"/>
      <c r="K82" s="75"/>
      <c r="Q82" s="75"/>
      <c r="R82" s="75"/>
      <c r="S82" s="75"/>
      <c r="T82" s="75"/>
      <c r="U82" s="75"/>
      <c r="V82" s="75"/>
      <c r="W82" s="33"/>
      <c r="X82" s="33"/>
      <c r="Y82" s="33"/>
    </row>
    <row r="83" spans="1:25" s="32" customFormat="1" ht="35.25" customHeight="1">
      <c r="A83" s="33"/>
      <c r="B83" s="33"/>
      <c r="C83" s="33"/>
      <c r="D83" s="33"/>
      <c r="E83" s="44"/>
      <c r="F83" s="44"/>
      <c r="K83" s="75"/>
      <c r="Q83" s="75"/>
      <c r="R83" s="75"/>
      <c r="S83" s="75"/>
      <c r="T83" s="75"/>
      <c r="U83" s="75"/>
      <c r="V83" s="75"/>
      <c r="W83" s="33"/>
      <c r="X83" s="33"/>
      <c r="Y83" s="33"/>
    </row>
    <row r="84" spans="1:25" s="32" customFormat="1" ht="35.25" customHeight="1">
      <c r="A84" s="33"/>
      <c r="B84" s="33"/>
      <c r="C84" s="33"/>
      <c r="D84" s="33"/>
      <c r="E84" s="44"/>
      <c r="F84" s="44"/>
      <c r="K84" s="75"/>
      <c r="Q84" s="75"/>
      <c r="R84" s="75"/>
      <c r="S84" s="75"/>
      <c r="T84" s="75"/>
      <c r="U84" s="75"/>
      <c r="V84" s="75"/>
      <c r="W84" s="33"/>
      <c r="X84" s="33"/>
      <c r="Y84" s="33"/>
    </row>
    <row r="85" spans="1:25" s="32" customFormat="1" ht="35.25" customHeight="1">
      <c r="A85" s="33"/>
      <c r="B85" s="33"/>
      <c r="C85" s="33"/>
      <c r="D85" s="33"/>
      <c r="E85" s="44"/>
      <c r="F85" s="44"/>
      <c r="K85" s="75"/>
      <c r="Q85" s="75"/>
      <c r="R85" s="75"/>
      <c r="S85" s="75"/>
      <c r="T85" s="75"/>
      <c r="U85" s="75"/>
      <c r="V85" s="75"/>
      <c r="W85" s="33"/>
      <c r="X85" s="33"/>
      <c r="Y85" s="33"/>
    </row>
    <row r="86" spans="1:25" s="32" customFormat="1" ht="35.25" customHeight="1">
      <c r="A86" s="33"/>
      <c r="B86" s="33"/>
      <c r="C86" s="33"/>
      <c r="D86" s="33"/>
      <c r="E86" s="44"/>
      <c r="F86" s="44"/>
      <c r="K86" s="75"/>
      <c r="Q86" s="75"/>
      <c r="R86" s="75"/>
      <c r="S86" s="75"/>
      <c r="T86" s="75"/>
      <c r="U86" s="75"/>
      <c r="V86" s="75"/>
      <c r="W86" s="33"/>
      <c r="X86" s="33"/>
      <c r="Y86" s="33"/>
    </row>
    <row r="87" spans="1:25" s="32" customFormat="1" ht="35.25" customHeight="1">
      <c r="A87" s="33"/>
      <c r="B87" s="33"/>
      <c r="C87" s="33"/>
      <c r="D87" s="33"/>
      <c r="E87" s="44"/>
      <c r="F87" s="44"/>
      <c r="K87" s="75"/>
      <c r="Q87" s="75"/>
      <c r="R87" s="75"/>
      <c r="S87" s="75"/>
      <c r="T87" s="75"/>
      <c r="U87" s="75"/>
      <c r="V87" s="75"/>
      <c r="W87" s="33"/>
      <c r="X87" s="33"/>
      <c r="Y87" s="33"/>
    </row>
    <row r="88" spans="1:25" s="32" customFormat="1" ht="35.25" customHeight="1">
      <c r="A88" s="33"/>
      <c r="B88" s="33"/>
      <c r="C88" s="33"/>
      <c r="D88" s="33"/>
      <c r="E88" s="44"/>
      <c r="F88" s="44"/>
      <c r="K88" s="75"/>
      <c r="Q88" s="75"/>
      <c r="R88" s="75"/>
      <c r="S88" s="75"/>
      <c r="T88" s="75"/>
      <c r="U88" s="75"/>
      <c r="V88" s="75"/>
      <c r="W88" s="33"/>
      <c r="X88" s="33"/>
      <c r="Y88" s="33"/>
    </row>
    <row r="89" spans="1:25" s="32" customFormat="1" ht="35.25" customHeight="1">
      <c r="A89" s="33"/>
      <c r="B89" s="33"/>
      <c r="C89" s="33"/>
      <c r="D89" s="33"/>
      <c r="E89" s="44"/>
      <c r="F89" s="44"/>
      <c r="K89" s="75"/>
      <c r="Q89" s="75"/>
      <c r="R89" s="75"/>
      <c r="S89" s="75"/>
      <c r="T89" s="75"/>
      <c r="U89" s="75"/>
      <c r="V89" s="75"/>
      <c r="W89" s="33"/>
      <c r="X89" s="33"/>
      <c r="Y89" s="33"/>
    </row>
    <row r="90" spans="1:25" s="32" customFormat="1" ht="35.25" customHeight="1">
      <c r="A90" s="33"/>
      <c r="B90" s="33"/>
      <c r="C90" s="33"/>
      <c r="D90" s="33"/>
      <c r="E90" s="44"/>
      <c r="F90" s="44"/>
      <c r="K90" s="75"/>
      <c r="Q90" s="75"/>
      <c r="R90" s="75"/>
      <c r="S90" s="75"/>
      <c r="T90" s="75"/>
      <c r="U90" s="75"/>
      <c r="V90" s="75"/>
      <c r="W90" s="33"/>
      <c r="X90" s="33"/>
      <c r="Y90" s="33"/>
    </row>
    <row r="91" spans="1:25" s="32" customFormat="1" ht="35.25" customHeight="1">
      <c r="A91" s="33"/>
      <c r="B91" s="33"/>
      <c r="C91" s="33"/>
      <c r="D91" s="33"/>
      <c r="E91" s="44"/>
      <c r="F91" s="44"/>
      <c r="K91" s="75"/>
      <c r="Q91" s="75"/>
      <c r="R91" s="75"/>
      <c r="S91" s="75"/>
      <c r="T91" s="75"/>
      <c r="U91" s="75"/>
      <c r="V91" s="75"/>
      <c r="W91" s="33"/>
      <c r="X91" s="33"/>
      <c r="Y91" s="33"/>
    </row>
    <row r="92" spans="1:25" s="32" customFormat="1" ht="35.25" customHeight="1">
      <c r="A92" s="33"/>
      <c r="B92" s="33"/>
      <c r="C92" s="33"/>
      <c r="D92" s="33"/>
      <c r="E92" s="44"/>
      <c r="F92" s="44"/>
      <c r="K92" s="75"/>
      <c r="Q92" s="75"/>
      <c r="R92" s="75"/>
      <c r="S92" s="75"/>
      <c r="T92" s="75"/>
      <c r="U92" s="75"/>
      <c r="V92" s="75"/>
      <c r="W92" s="33"/>
      <c r="X92" s="33"/>
      <c r="Y92" s="33"/>
    </row>
    <row r="93" spans="1:25" s="32" customFormat="1" ht="35.25" customHeight="1">
      <c r="A93" s="33"/>
      <c r="B93" s="33"/>
      <c r="C93" s="33"/>
      <c r="D93" s="33"/>
      <c r="E93" s="44"/>
      <c r="F93" s="44"/>
      <c r="K93" s="75"/>
      <c r="Q93" s="75"/>
      <c r="R93" s="75"/>
      <c r="S93" s="75"/>
      <c r="T93" s="75"/>
      <c r="U93" s="75"/>
      <c r="V93" s="75"/>
      <c r="W93" s="33"/>
      <c r="X93" s="33"/>
      <c r="Y93" s="33"/>
    </row>
    <row r="94" spans="1:25" s="32" customFormat="1" ht="35.25" customHeight="1">
      <c r="A94" s="33"/>
      <c r="B94" s="33"/>
      <c r="C94" s="33"/>
      <c r="D94" s="33"/>
      <c r="E94" s="44"/>
      <c r="F94" s="44"/>
      <c r="K94" s="75"/>
      <c r="Q94" s="75"/>
      <c r="R94" s="75"/>
      <c r="S94" s="75"/>
      <c r="T94" s="75"/>
      <c r="U94" s="75"/>
      <c r="V94" s="75"/>
      <c r="W94" s="33"/>
      <c r="X94" s="33"/>
      <c r="Y94" s="33"/>
    </row>
    <row r="95" spans="1:25" s="32" customFormat="1" ht="35.25" customHeight="1">
      <c r="A95" s="33"/>
      <c r="B95" s="33"/>
      <c r="C95" s="33"/>
      <c r="D95" s="33"/>
      <c r="E95" s="44"/>
      <c r="F95" s="44"/>
      <c r="K95" s="75"/>
      <c r="Q95" s="75"/>
      <c r="R95" s="75"/>
      <c r="S95" s="75"/>
      <c r="T95" s="75"/>
      <c r="U95" s="75"/>
      <c r="V95" s="75"/>
      <c r="W95" s="33"/>
      <c r="X95" s="33"/>
      <c r="Y95" s="33"/>
    </row>
    <row r="96" spans="1:25" s="32" customFormat="1" ht="35.25" customHeight="1">
      <c r="A96" s="33"/>
      <c r="B96" s="33"/>
      <c r="C96" s="33"/>
      <c r="D96" s="33"/>
      <c r="E96" s="44"/>
      <c r="F96" s="44"/>
      <c r="K96" s="75"/>
      <c r="Q96" s="75"/>
      <c r="R96" s="75"/>
      <c r="S96" s="75"/>
      <c r="T96" s="75"/>
      <c r="U96" s="75"/>
      <c r="V96" s="75"/>
      <c r="W96" s="33"/>
      <c r="X96" s="33"/>
      <c r="Y96" s="33"/>
    </row>
    <row r="97" spans="1:25" s="32" customFormat="1" ht="35.25" customHeight="1">
      <c r="A97" s="33"/>
      <c r="B97" s="33"/>
      <c r="C97" s="33"/>
      <c r="D97" s="33"/>
      <c r="E97" s="44"/>
      <c r="F97" s="44"/>
      <c r="K97" s="75"/>
      <c r="Q97" s="75"/>
      <c r="R97" s="75"/>
      <c r="S97" s="75"/>
      <c r="T97" s="75"/>
      <c r="U97" s="75"/>
      <c r="V97" s="75"/>
      <c r="W97" s="33"/>
      <c r="X97" s="33"/>
      <c r="Y97" s="33"/>
    </row>
    <row r="98" spans="1:25" s="32" customFormat="1" ht="35.25" customHeight="1">
      <c r="A98" s="33"/>
      <c r="B98" s="33"/>
      <c r="C98" s="33"/>
      <c r="D98" s="33"/>
      <c r="E98" s="44"/>
      <c r="F98" s="44"/>
      <c r="K98" s="75"/>
      <c r="Q98" s="75"/>
      <c r="R98" s="75"/>
      <c r="S98" s="75"/>
      <c r="T98" s="75"/>
      <c r="U98" s="75"/>
      <c r="V98" s="75"/>
      <c r="W98" s="33"/>
      <c r="X98" s="33"/>
      <c r="Y98" s="33"/>
    </row>
    <row r="99" spans="1:25" s="32" customFormat="1" ht="35.25" customHeight="1">
      <c r="A99" s="33"/>
      <c r="B99" s="33"/>
      <c r="C99" s="33"/>
      <c r="D99" s="33"/>
      <c r="E99" s="44"/>
      <c r="F99" s="44"/>
      <c r="K99" s="75"/>
      <c r="Q99" s="75"/>
      <c r="R99" s="75"/>
      <c r="S99" s="75"/>
      <c r="T99" s="75"/>
      <c r="U99" s="75"/>
      <c r="V99" s="75"/>
      <c r="W99" s="33"/>
      <c r="X99" s="33"/>
      <c r="Y99" s="33"/>
    </row>
    <row r="100" spans="1:25" s="32" customFormat="1" ht="35.25" customHeight="1">
      <c r="A100" s="33"/>
      <c r="B100" s="33"/>
      <c r="C100" s="33"/>
      <c r="D100" s="33"/>
      <c r="E100" s="44"/>
      <c r="F100" s="44"/>
      <c r="K100" s="75"/>
      <c r="Q100" s="75"/>
      <c r="R100" s="75"/>
      <c r="S100" s="75"/>
      <c r="T100" s="75"/>
      <c r="U100" s="75"/>
      <c r="V100" s="75"/>
      <c r="W100" s="33"/>
      <c r="X100" s="33"/>
      <c r="Y100" s="33"/>
    </row>
    <row r="101" spans="1:25" s="32" customFormat="1" ht="35.25" customHeight="1">
      <c r="A101" s="33"/>
      <c r="B101" s="33"/>
      <c r="C101" s="33"/>
      <c r="D101" s="33"/>
      <c r="E101" s="44"/>
      <c r="F101" s="44"/>
      <c r="K101" s="75"/>
      <c r="Q101" s="75"/>
      <c r="R101" s="75"/>
      <c r="S101" s="75"/>
      <c r="T101" s="75"/>
      <c r="U101" s="75"/>
      <c r="V101" s="75"/>
      <c r="W101" s="33"/>
      <c r="X101" s="33"/>
      <c r="Y101" s="33"/>
    </row>
    <row r="102" spans="1:25" s="32" customFormat="1" ht="35.25" customHeight="1">
      <c r="A102" s="33"/>
      <c r="B102" s="33"/>
      <c r="C102" s="33"/>
      <c r="D102" s="33"/>
      <c r="E102" s="44"/>
      <c r="F102" s="44"/>
      <c r="K102" s="75"/>
      <c r="Q102" s="75"/>
      <c r="R102" s="75"/>
      <c r="S102" s="75"/>
      <c r="T102" s="75"/>
      <c r="U102" s="75"/>
      <c r="V102" s="75"/>
      <c r="W102" s="33"/>
      <c r="X102" s="33"/>
      <c r="Y102" s="33"/>
    </row>
    <row r="103" spans="1:25" s="32" customFormat="1" ht="35.25" customHeight="1">
      <c r="A103" s="33"/>
      <c r="B103" s="33"/>
      <c r="C103" s="33"/>
      <c r="D103" s="33"/>
      <c r="E103" s="44"/>
      <c r="F103" s="44"/>
      <c r="K103" s="75"/>
      <c r="Q103" s="75"/>
      <c r="R103" s="75"/>
      <c r="S103" s="75"/>
      <c r="T103" s="75"/>
      <c r="U103" s="75"/>
      <c r="V103" s="75"/>
      <c r="W103" s="33"/>
      <c r="X103" s="33"/>
      <c r="Y103" s="33"/>
    </row>
    <row r="104" spans="1:25" s="32" customFormat="1" ht="35.25" customHeight="1">
      <c r="A104" s="33"/>
      <c r="B104" s="33"/>
      <c r="C104" s="33"/>
      <c r="D104" s="33"/>
      <c r="E104" s="44"/>
      <c r="F104" s="44"/>
      <c r="K104" s="75"/>
      <c r="Q104" s="75"/>
      <c r="R104" s="75"/>
      <c r="S104" s="75"/>
      <c r="T104" s="75"/>
      <c r="U104" s="75"/>
      <c r="V104" s="75"/>
      <c r="W104" s="33"/>
      <c r="X104" s="33"/>
      <c r="Y104" s="33"/>
    </row>
    <row r="105" spans="1:25" s="32" customFormat="1" ht="35.25" customHeight="1">
      <c r="A105" s="33"/>
      <c r="B105" s="33"/>
      <c r="C105" s="33"/>
      <c r="D105" s="33"/>
      <c r="E105" s="44"/>
      <c r="F105" s="44"/>
      <c r="K105" s="75"/>
      <c r="Q105" s="75"/>
      <c r="R105" s="75"/>
      <c r="S105" s="75"/>
      <c r="T105" s="75"/>
      <c r="U105" s="75"/>
      <c r="V105" s="75"/>
      <c r="W105" s="33"/>
      <c r="X105" s="33"/>
      <c r="Y105" s="33"/>
    </row>
    <row r="106" spans="1:25" s="32" customFormat="1" ht="35.25" customHeight="1">
      <c r="A106" s="33"/>
      <c r="B106" s="33"/>
      <c r="C106" s="33"/>
      <c r="D106" s="33"/>
      <c r="E106" s="44"/>
      <c r="F106" s="44"/>
      <c r="K106" s="75"/>
      <c r="Q106" s="75"/>
      <c r="R106" s="75"/>
      <c r="S106" s="75"/>
      <c r="T106" s="75"/>
      <c r="U106" s="75"/>
      <c r="V106" s="75"/>
      <c r="W106" s="33"/>
      <c r="X106" s="33"/>
      <c r="Y106" s="33"/>
    </row>
    <row r="107" spans="1:25" s="32" customFormat="1" ht="35.25" customHeight="1">
      <c r="A107" s="33"/>
      <c r="B107" s="33"/>
      <c r="C107" s="33"/>
      <c r="D107" s="33"/>
      <c r="E107" s="44"/>
      <c r="F107" s="44"/>
      <c r="K107" s="75"/>
      <c r="Q107" s="75"/>
      <c r="R107" s="75"/>
      <c r="S107" s="75"/>
      <c r="T107" s="75"/>
      <c r="U107" s="75"/>
      <c r="V107" s="75"/>
      <c r="W107" s="33"/>
      <c r="X107" s="33"/>
      <c r="Y107" s="33"/>
    </row>
    <row r="108" spans="1:25" s="32" customFormat="1" ht="35.25" customHeight="1">
      <c r="A108" s="33"/>
      <c r="B108" s="33"/>
      <c r="C108" s="33"/>
      <c r="D108" s="33"/>
      <c r="E108" s="44"/>
      <c r="F108" s="44"/>
      <c r="K108" s="75"/>
      <c r="Q108" s="75"/>
      <c r="R108" s="75"/>
      <c r="S108" s="75"/>
      <c r="T108" s="75"/>
      <c r="U108" s="75"/>
      <c r="V108" s="75"/>
      <c r="W108" s="33"/>
      <c r="X108" s="33"/>
      <c r="Y108" s="33"/>
    </row>
    <row r="109" spans="1:25" s="32" customFormat="1" ht="35.25" customHeight="1">
      <c r="A109" s="33"/>
      <c r="B109" s="33"/>
      <c r="C109" s="33"/>
      <c r="D109" s="33"/>
      <c r="E109" s="44"/>
      <c r="F109" s="44"/>
      <c r="K109" s="75"/>
      <c r="Q109" s="75"/>
      <c r="R109" s="75"/>
      <c r="S109" s="75"/>
      <c r="T109" s="75"/>
      <c r="U109" s="75"/>
      <c r="V109" s="75"/>
      <c r="W109" s="33"/>
      <c r="X109" s="33"/>
      <c r="Y109" s="33"/>
    </row>
    <row r="110" spans="1:25" s="32" customFormat="1" ht="35.25" customHeight="1">
      <c r="A110" s="33"/>
      <c r="B110" s="33"/>
      <c r="C110" s="33"/>
      <c r="D110" s="33"/>
      <c r="E110" s="44"/>
      <c r="F110" s="44"/>
      <c r="K110" s="75"/>
      <c r="Q110" s="75"/>
      <c r="R110" s="75"/>
      <c r="S110" s="75"/>
      <c r="T110" s="75"/>
      <c r="U110" s="75"/>
      <c r="V110" s="75"/>
      <c r="W110" s="33"/>
      <c r="X110" s="33"/>
      <c r="Y110" s="33"/>
    </row>
    <row r="111" spans="1:25" s="32" customFormat="1" ht="35.25" customHeight="1">
      <c r="A111" s="33"/>
      <c r="B111" s="33"/>
      <c r="C111" s="33"/>
      <c r="D111" s="33"/>
      <c r="E111" s="44"/>
      <c r="F111" s="44"/>
      <c r="K111" s="75"/>
      <c r="Q111" s="75"/>
      <c r="R111" s="75"/>
      <c r="S111" s="75"/>
      <c r="T111" s="75"/>
      <c r="U111" s="75"/>
      <c r="V111" s="75"/>
      <c r="W111" s="33"/>
      <c r="X111" s="33"/>
      <c r="Y111" s="33"/>
    </row>
    <row r="112" spans="1:25" s="32" customFormat="1" ht="35.25" customHeight="1">
      <c r="A112" s="33"/>
      <c r="B112" s="33"/>
      <c r="C112" s="33"/>
      <c r="D112" s="33"/>
      <c r="E112" s="44"/>
      <c r="F112" s="44"/>
      <c r="K112" s="75"/>
      <c r="Q112" s="75"/>
      <c r="R112" s="75"/>
      <c r="S112" s="75"/>
      <c r="T112" s="107"/>
      <c r="U112" s="33"/>
      <c r="V112" s="33"/>
      <c r="W112" s="33"/>
      <c r="X112" s="33"/>
      <c r="Y112" s="33"/>
    </row>
    <row r="113" spans="1:25" s="32" customFormat="1" ht="35.25" customHeight="1">
      <c r="A113" s="33"/>
      <c r="B113" s="33"/>
      <c r="C113" s="33"/>
      <c r="D113" s="33"/>
      <c r="E113" s="44"/>
      <c r="F113" s="44"/>
      <c r="K113" s="75"/>
      <c r="Q113" s="75"/>
      <c r="R113" s="75"/>
      <c r="S113" s="75"/>
      <c r="T113" s="46"/>
      <c r="U113" s="33"/>
      <c r="V113" s="33"/>
      <c r="W113" s="33"/>
      <c r="X113" s="33"/>
      <c r="Y113" s="33"/>
    </row>
    <row r="114" spans="1:25" s="32" customFormat="1" ht="35.25" customHeight="1">
      <c r="A114" s="33"/>
      <c r="B114" s="33"/>
      <c r="C114" s="33"/>
      <c r="D114" s="33"/>
      <c r="E114" s="44"/>
      <c r="F114" s="44"/>
      <c r="K114" s="75"/>
      <c r="Q114" s="75"/>
      <c r="R114" s="75"/>
      <c r="S114" s="75"/>
      <c r="T114" s="46"/>
      <c r="U114" s="33"/>
      <c r="V114" s="33"/>
      <c r="W114" s="33"/>
      <c r="X114" s="33"/>
      <c r="Y114" s="33"/>
    </row>
    <row r="115" spans="1:25" s="32" customFormat="1" ht="35.25" customHeight="1">
      <c r="A115" s="33"/>
      <c r="B115" s="33"/>
      <c r="C115" s="33"/>
      <c r="D115" s="33"/>
      <c r="E115" s="44"/>
      <c r="F115" s="44"/>
      <c r="K115" s="75"/>
      <c r="Q115" s="75"/>
      <c r="R115" s="75"/>
      <c r="S115" s="75"/>
      <c r="T115" s="46"/>
      <c r="U115" s="33"/>
      <c r="V115" s="33"/>
      <c r="W115" s="33"/>
      <c r="X115" s="33"/>
      <c r="Y115" s="33"/>
    </row>
    <row r="116" spans="1:25" s="32" customFormat="1" ht="35.25" customHeight="1">
      <c r="A116" s="33"/>
      <c r="B116" s="33"/>
      <c r="C116" s="33"/>
      <c r="D116" s="33"/>
      <c r="E116" s="44"/>
      <c r="F116" s="44"/>
      <c r="K116" s="75"/>
      <c r="Q116" s="75"/>
      <c r="R116" s="75"/>
      <c r="S116" s="75"/>
      <c r="T116" s="46"/>
      <c r="U116" s="33"/>
      <c r="V116" s="33"/>
      <c r="W116" s="33"/>
      <c r="X116" s="33"/>
      <c r="Y116" s="33"/>
    </row>
    <row r="117" spans="1:25" s="32" customFormat="1" ht="35.25" customHeight="1">
      <c r="A117" s="33"/>
      <c r="B117" s="33"/>
      <c r="C117" s="33"/>
      <c r="D117" s="33"/>
      <c r="E117" s="44"/>
      <c r="F117" s="44"/>
      <c r="K117" s="75"/>
      <c r="Q117" s="75"/>
      <c r="R117" s="75"/>
      <c r="S117" s="75"/>
      <c r="T117" s="46"/>
      <c r="U117" s="33"/>
      <c r="V117" s="33"/>
      <c r="W117" s="33"/>
      <c r="X117" s="33"/>
      <c r="Y117" s="33"/>
    </row>
    <row r="118" spans="1:25" s="32" customFormat="1" ht="35.25" customHeight="1">
      <c r="A118" s="33"/>
      <c r="B118" s="33"/>
      <c r="C118" s="33"/>
      <c r="D118" s="33"/>
      <c r="E118" s="44"/>
      <c r="F118" s="44"/>
      <c r="K118" s="75"/>
      <c r="Q118" s="75"/>
      <c r="R118" s="75"/>
      <c r="S118" s="75"/>
      <c r="T118" s="46"/>
      <c r="U118" s="33"/>
      <c r="V118" s="33"/>
      <c r="W118" s="33"/>
      <c r="X118" s="33"/>
      <c r="Y118" s="33"/>
    </row>
    <row r="119" spans="1:25" s="32" customFormat="1" ht="35.25" customHeight="1">
      <c r="A119" s="33"/>
      <c r="B119" s="33"/>
      <c r="C119" s="33"/>
      <c r="D119" s="33"/>
      <c r="E119" s="44"/>
      <c r="F119" s="44"/>
      <c r="K119" s="75"/>
      <c r="Q119" s="75"/>
      <c r="R119" s="75"/>
      <c r="S119" s="75"/>
      <c r="T119" s="46"/>
      <c r="U119" s="33"/>
      <c r="V119" s="33"/>
      <c r="W119" s="33"/>
      <c r="X119" s="33"/>
      <c r="Y119" s="33"/>
    </row>
    <row r="120" spans="1:25" s="32" customFormat="1" ht="35.25" customHeight="1">
      <c r="A120" s="33"/>
      <c r="B120" s="33"/>
      <c r="C120" s="33"/>
      <c r="D120" s="33"/>
      <c r="E120" s="44"/>
      <c r="F120" s="44"/>
      <c r="K120" s="75"/>
      <c r="Q120" s="75"/>
      <c r="R120" s="75"/>
      <c r="S120" s="75"/>
      <c r="T120" s="46"/>
      <c r="U120" s="33"/>
      <c r="V120" s="33"/>
      <c r="W120" s="33"/>
      <c r="X120" s="33"/>
      <c r="Y120" s="33"/>
    </row>
    <row r="121" spans="1:25" s="32" customFormat="1" ht="35.25" customHeight="1">
      <c r="A121" s="33"/>
      <c r="B121" s="33"/>
      <c r="C121" s="33"/>
      <c r="D121" s="33"/>
      <c r="E121" s="44"/>
      <c r="F121" s="44"/>
      <c r="K121" s="75"/>
      <c r="Q121" s="75"/>
      <c r="R121" s="75"/>
      <c r="S121" s="75"/>
      <c r="T121" s="46"/>
      <c r="U121" s="33"/>
      <c r="V121" s="33"/>
      <c r="W121" s="33"/>
      <c r="X121" s="33"/>
      <c r="Y121" s="33"/>
    </row>
    <row r="122" spans="1:25" s="32" customFormat="1" ht="35.25" customHeight="1">
      <c r="A122" s="33"/>
      <c r="B122" s="33"/>
      <c r="C122" s="33"/>
      <c r="D122" s="33"/>
      <c r="E122" s="44"/>
      <c r="F122" s="44"/>
      <c r="K122" s="75"/>
      <c r="Q122" s="75"/>
      <c r="R122" s="75"/>
      <c r="S122" s="75"/>
      <c r="T122" s="46"/>
      <c r="U122" s="33"/>
      <c r="V122" s="33"/>
      <c r="W122" s="33"/>
      <c r="X122" s="33"/>
      <c r="Y122" s="33"/>
    </row>
    <row r="123" spans="1:25" s="32" customFormat="1" ht="35.25" customHeight="1">
      <c r="A123" s="33"/>
      <c r="B123" s="33"/>
      <c r="C123" s="33"/>
      <c r="D123" s="33"/>
      <c r="E123" s="44"/>
      <c r="F123" s="44"/>
      <c r="K123" s="75"/>
      <c r="Q123" s="75"/>
      <c r="R123" s="75"/>
      <c r="S123" s="75"/>
      <c r="T123" s="46"/>
      <c r="U123" s="33"/>
      <c r="V123" s="33"/>
      <c r="W123" s="33"/>
      <c r="X123" s="33"/>
      <c r="Y123" s="33"/>
    </row>
    <row r="124" spans="1:25" s="32" customFormat="1" ht="35.25" customHeight="1">
      <c r="A124" s="33"/>
      <c r="B124" s="33"/>
      <c r="C124" s="33"/>
      <c r="D124" s="33"/>
      <c r="E124" s="44"/>
      <c r="F124" s="44"/>
      <c r="K124" s="75"/>
      <c r="Q124" s="75"/>
      <c r="R124" s="75"/>
      <c r="S124" s="75"/>
      <c r="T124" s="46"/>
      <c r="U124" s="33"/>
      <c r="V124" s="33"/>
      <c r="W124" s="33"/>
      <c r="X124" s="33"/>
      <c r="Y124" s="33"/>
    </row>
    <row r="125" spans="1:25" s="32" customFormat="1" ht="35.25" customHeight="1">
      <c r="A125" s="33"/>
      <c r="B125" s="33"/>
      <c r="C125" s="33"/>
      <c r="D125" s="33"/>
      <c r="E125" s="44"/>
      <c r="F125" s="44"/>
      <c r="K125" s="75"/>
      <c r="Q125" s="75"/>
      <c r="R125" s="75"/>
      <c r="S125" s="75"/>
      <c r="T125" s="46"/>
      <c r="U125" s="33"/>
      <c r="V125" s="33"/>
      <c r="W125" s="33"/>
      <c r="X125" s="33"/>
      <c r="Y125" s="33"/>
    </row>
    <row r="126" spans="1:25" s="32" customFormat="1" ht="35.25" customHeight="1">
      <c r="A126" s="33"/>
      <c r="B126" s="33"/>
      <c r="C126" s="33"/>
      <c r="D126" s="33"/>
      <c r="E126" s="44"/>
      <c r="F126" s="44"/>
      <c r="K126" s="75"/>
      <c r="Q126" s="75"/>
      <c r="R126" s="75"/>
      <c r="S126" s="75"/>
      <c r="T126" s="46"/>
      <c r="U126" s="33"/>
      <c r="V126" s="33"/>
      <c r="W126" s="33"/>
      <c r="X126" s="33"/>
      <c r="Y126" s="33"/>
    </row>
    <row r="127" spans="1:25" s="32" customFormat="1" ht="35.25" customHeight="1">
      <c r="A127" s="33"/>
      <c r="B127" s="33"/>
      <c r="C127" s="33"/>
      <c r="D127" s="33"/>
      <c r="E127" s="44"/>
      <c r="F127" s="44"/>
      <c r="K127" s="75"/>
      <c r="Q127" s="75"/>
      <c r="R127" s="75"/>
      <c r="S127" s="75"/>
      <c r="T127" s="46"/>
      <c r="U127" s="33"/>
      <c r="V127" s="33"/>
      <c r="W127" s="33"/>
      <c r="X127" s="33"/>
      <c r="Y127" s="33"/>
    </row>
    <row r="128" spans="1:25" s="32" customFormat="1" ht="35.25" customHeight="1">
      <c r="A128" s="33"/>
      <c r="B128" s="33"/>
      <c r="C128" s="33"/>
      <c r="D128" s="33"/>
      <c r="E128" s="44"/>
      <c r="F128" s="44"/>
      <c r="K128" s="75"/>
      <c r="Q128" s="75"/>
      <c r="R128" s="75"/>
      <c r="S128" s="75"/>
      <c r="T128" s="46"/>
      <c r="U128" s="33"/>
      <c r="V128" s="33"/>
      <c r="W128" s="33"/>
      <c r="X128" s="33"/>
      <c r="Y128" s="33"/>
    </row>
    <row r="129" spans="1:25" s="32" customFormat="1" ht="35.25" customHeight="1">
      <c r="A129" s="33"/>
      <c r="B129" s="33"/>
      <c r="C129" s="33"/>
      <c r="D129" s="33"/>
      <c r="E129" s="44"/>
      <c r="F129" s="44"/>
      <c r="K129" s="75"/>
      <c r="Q129" s="75"/>
      <c r="R129" s="75"/>
      <c r="S129" s="75"/>
      <c r="T129" s="46"/>
      <c r="U129" s="33"/>
      <c r="V129" s="33"/>
      <c r="W129" s="33"/>
      <c r="X129" s="33"/>
      <c r="Y129" s="33"/>
    </row>
    <row r="130" spans="1:25" s="32" customFormat="1" ht="35.25" customHeight="1">
      <c r="A130" s="33"/>
      <c r="B130" s="33"/>
      <c r="C130" s="33"/>
      <c r="D130" s="33"/>
      <c r="E130" s="44"/>
      <c r="F130" s="44"/>
      <c r="K130" s="75"/>
      <c r="Q130" s="75"/>
      <c r="R130" s="75"/>
      <c r="S130" s="75"/>
      <c r="T130" s="46"/>
      <c r="U130" s="33"/>
      <c r="V130" s="33"/>
      <c r="W130" s="33"/>
      <c r="X130" s="33"/>
      <c r="Y130" s="33"/>
    </row>
    <row r="131" spans="1:25" s="32" customFormat="1" ht="35.25" customHeight="1">
      <c r="A131" s="33"/>
      <c r="B131" s="33"/>
      <c r="C131" s="33"/>
      <c r="D131" s="33"/>
      <c r="E131" s="44"/>
      <c r="F131" s="44"/>
      <c r="K131" s="75"/>
      <c r="Q131" s="75"/>
      <c r="R131" s="75"/>
      <c r="S131" s="75"/>
      <c r="T131" s="46"/>
      <c r="U131" s="33"/>
      <c r="V131" s="33"/>
      <c r="W131" s="33"/>
      <c r="X131" s="33"/>
      <c r="Y131" s="33"/>
    </row>
    <row r="132" spans="1:25" s="32" customFormat="1" ht="35.25" customHeight="1">
      <c r="A132" s="33"/>
      <c r="B132" s="33"/>
      <c r="C132" s="33"/>
      <c r="D132" s="33"/>
      <c r="E132" s="44"/>
      <c r="F132" s="44"/>
      <c r="K132" s="75"/>
      <c r="Q132" s="75"/>
      <c r="R132" s="75"/>
      <c r="S132" s="75"/>
      <c r="T132" s="46"/>
      <c r="U132" s="33"/>
      <c r="V132" s="33"/>
      <c r="W132" s="33"/>
      <c r="X132" s="33"/>
      <c r="Y132" s="33"/>
    </row>
    <row r="133" spans="1:25" s="32" customFormat="1" ht="35.25" customHeight="1">
      <c r="A133" s="33"/>
      <c r="B133" s="33"/>
      <c r="C133" s="33"/>
      <c r="D133" s="33"/>
      <c r="E133" s="44"/>
      <c r="F133" s="44"/>
      <c r="K133" s="75"/>
      <c r="Q133" s="75"/>
      <c r="R133" s="75"/>
      <c r="S133" s="75"/>
      <c r="T133" s="46"/>
      <c r="U133" s="33"/>
      <c r="V133" s="33"/>
      <c r="W133" s="33"/>
      <c r="X133" s="33"/>
      <c r="Y133" s="33"/>
    </row>
    <row r="134" spans="1:25" s="32" customFormat="1" ht="35.25" customHeight="1">
      <c r="A134" s="33"/>
      <c r="B134" s="33"/>
      <c r="C134" s="33"/>
      <c r="D134" s="33"/>
      <c r="E134" s="44"/>
      <c r="F134" s="44"/>
      <c r="K134" s="75"/>
      <c r="Q134" s="75"/>
      <c r="R134" s="75"/>
      <c r="S134" s="75"/>
      <c r="T134" s="46"/>
      <c r="U134" s="33"/>
      <c r="V134" s="33"/>
      <c r="W134" s="33"/>
      <c r="X134" s="33"/>
      <c r="Y134" s="33"/>
    </row>
    <row r="135" spans="1:25" s="32" customFormat="1" ht="35.25" customHeight="1">
      <c r="A135" s="33"/>
      <c r="B135" s="33"/>
      <c r="C135" s="33"/>
      <c r="D135" s="33"/>
      <c r="E135" s="44"/>
      <c r="F135" s="44"/>
      <c r="K135" s="75"/>
      <c r="Q135" s="75"/>
      <c r="R135" s="75"/>
      <c r="S135" s="75"/>
      <c r="T135" s="46"/>
      <c r="U135" s="33"/>
      <c r="V135" s="33"/>
      <c r="W135" s="33"/>
      <c r="X135" s="33"/>
      <c r="Y135" s="33"/>
    </row>
    <row r="136" spans="1:25" s="32" customFormat="1" ht="35.25" customHeight="1">
      <c r="A136" s="33"/>
      <c r="B136" s="33"/>
      <c r="C136" s="33"/>
      <c r="D136" s="33"/>
      <c r="E136" s="44"/>
      <c r="F136" s="44"/>
      <c r="K136" s="75"/>
      <c r="Q136" s="75"/>
      <c r="R136" s="75"/>
      <c r="S136" s="75"/>
      <c r="T136" s="46"/>
      <c r="U136" s="33"/>
      <c r="V136" s="33"/>
      <c r="W136" s="33"/>
      <c r="X136" s="33"/>
      <c r="Y136" s="33"/>
    </row>
    <row r="137" spans="1:25" s="32" customFormat="1" ht="35.25" customHeight="1">
      <c r="A137" s="33"/>
      <c r="B137" s="33"/>
      <c r="C137" s="33"/>
      <c r="D137" s="33"/>
      <c r="E137" s="44"/>
      <c r="F137" s="44"/>
      <c r="K137" s="75"/>
      <c r="Q137" s="75"/>
      <c r="R137" s="75"/>
      <c r="S137" s="75"/>
      <c r="T137" s="46"/>
      <c r="U137" s="33"/>
      <c r="V137" s="33"/>
      <c r="W137" s="33"/>
      <c r="X137" s="33"/>
      <c r="Y137" s="33"/>
    </row>
    <row r="138" spans="1:25" s="32" customFormat="1" ht="35.25" customHeight="1">
      <c r="A138" s="33"/>
      <c r="B138" s="33"/>
      <c r="C138" s="33"/>
      <c r="D138" s="33"/>
      <c r="E138" s="44"/>
      <c r="F138" s="44"/>
      <c r="K138" s="75"/>
      <c r="Q138" s="75"/>
      <c r="R138" s="75"/>
      <c r="S138" s="75"/>
      <c r="T138" s="46"/>
      <c r="U138" s="33"/>
      <c r="V138" s="33"/>
      <c r="W138" s="33"/>
      <c r="X138" s="33"/>
      <c r="Y138" s="33"/>
    </row>
    <row r="139" spans="1:25" s="32" customFormat="1" ht="35.25" customHeight="1">
      <c r="A139" s="33"/>
      <c r="B139" s="33"/>
      <c r="C139" s="33"/>
      <c r="D139" s="33"/>
      <c r="E139" s="44"/>
      <c r="F139" s="44"/>
      <c r="K139" s="75"/>
      <c r="Q139" s="75"/>
      <c r="R139" s="75"/>
      <c r="S139" s="75"/>
      <c r="T139" s="46"/>
      <c r="U139" s="33"/>
      <c r="V139" s="33"/>
      <c r="W139" s="33"/>
      <c r="X139" s="33"/>
      <c r="Y139" s="33"/>
    </row>
    <row r="140" spans="1:25" s="32" customFormat="1" ht="35.25" customHeight="1">
      <c r="A140" s="33"/>
      <c r="B140" s="33"/>
      <c r="C140" s="33"/>
      <c r="D140" s="33"/>
      <c r="E140" s="44"/>
      <c r="F140" s="44"/>
      <c r="K140" s="75"/>
      <c r="Q140" s="75"/>
      <c r="R140" s="75"/>
      <c r="S140" s="75"/>
      <c r="T140" s="46"/>
      <c r="U140" s="33"/>
      <c r="V140" s="33"/>
      <c r="W140" s="33"/>
      <c r="X140" s="33"/>
      <c r="Y140" s="33"/>
    </row>
    <row r="141" spans="1:25" s="32" customFormat="1" ht="35.25" customHeight="1">
      <c r="A141" s="33"/>
      <c r="B141" s="33"/>
      <c r="C141" s="33"/>
      <c r="D141" s="33"/>
      <c r="E141" s="44"/>
      <c r="F141" s="44"/>
      <c r="K141" s="75"/>
      <c r="Q141" s="75"/>
      <c r="R141" s="75"/>
      <c r="S141" s="75"/>
      <c r="T141" s="46"/>
      <c r="U141" s="33"/>
      <c r="V141" s="33"/>
      <c r="W141" s="33"/>
      <c r="X141" s="33"/>
      <c r="Y141" s="33"/>
    </row>
    <row r="142" spans="1:25" s="32" customFormat="1" ht="35.25" customHeight="1">
      <c r="A142" s="33"/>
      <c r="B142" s="33"/>
      <c r="C142" s="33"/>
      <c r="D142" s="33"/>
      <c r="E142" s="44"/>
      <c r="F142" s="44"/>
      <c r="K142" s="75"/>
      <c r="Q142" s="75"/>
      <c r="R142" s="75"/>
      <c r="S142" s="75"/>
      <c r="T142" s="46"/>
      <c r="U142" s="33"/>
      <c r="V142" s="33"/>
      <c r="W142" s="33"/>
      <c r="X142" s="33"/>
      <c r="Y142" s="33"/>
    </row>
    <row r="143" spans="1:25" s="32" customFormat="1" ht="35.25" customHeight="1">
      <c r="A143" s="33"/>
      <c r="B143" s="33"/>
      <c r="C143" s="33"/>
      <c r="D143" s="33"/>
      <c r="E143" s="44"/>
      <c r="F143" s="44"/>
      <c r="K143" s="75"/>
      <c r="Q143" s="75"/>
      <c r="R143" s="75"/>
      <c r="S143" s="75"/>
      <c r="T143" s="46"/>
      <c r="U143" s="33"/>
      <c r="V143" s="33"/>
      <c r="W143" s="33"/>
      <c r="X143" s="33"/>
      <c r="Y143" s="33"/>
    </row>
    <row r="144" spans="1:25" s="32" customFormat="1" ht="35.25" customHeight="1">
      <c r="A144" s="33"/>
      <c r="B144" s="33"/>
      <c r="C144" s="33"/>
      <c r="D144" s="33"/>
      <c r="E144" s="44"/>
      <c r="F144" s="44"/>
      <c r="K144" s="75"/>
      <c r="Q144" s="75"/>
      <c r="R144" s="75"/>
      <c r="S144" s="75"/>
      <c r="T144" s="46"/>
      <c r="U144" s="33"/>
      <c r="V144" s="33"/>
      <c r="W144" s="33"/>
      <c r="X144" s="33"/>
      <c r="Y144" s="33"/>
    </row>
    <row r="145" spans="1:25" s="32" customFormat="1" ht="35.25" customHeight="1">
      <c r="A145" s="33"/>
      <c r="B145" s="33"/>
      <c r="C145" s="33"/>
      <c r="D145" s="33"/>
      <c r="E145" s="44"/>
      <c r="F145" s="44"/>
      <c r="K145" s="75"/>
      <c r="Q145" s="75"/>
      <c r="R145" s="75"/>
      <c r="S145" s="75"/>
      <c r="T145" s="46"/>
      <c r="U145" s="33"/>
      <c r="V145" s="33"/>
      <c r="W145" s="33"/>
      <c r="X145" s="33"/>
      <c r="Y145" s="33"/>
    </row>
    <row r="146" spans="1:25" s="32" customFormat="1" ht="35.25" customHeight="1">
      <c r="A146" s="33"/>
      <c r="B146" s="33"/>
      <c r="C146" s="33"/>
      <c r="D146" s="33"/>
      <c r="E146" s="44"/>
      <c r="F146" s="44"/>
      <c r="K146" s="75"/>
      <c r="Q146" s="75"/>
      <c r="R146" s="75"/>
      <c r="S146" s="75"/>
      <c r="T146" s="46"/>
      <c r="U146" s="33"/>
      <c r="V146" s="33"/>
      <c r="W146" s="33"/>
      <c r="X146" s="33"/>
      <c r="Y146" s="33"/>
    </row>
    <row r="147" spans="1:25" s="32" customFormat="1" ht="35.25" customHeight="1">
      <c r="A147" s="33"/>
      <c r="B147" s="33"/>
      <c r="C147" s="33"/>
      <c r="D147" s="33"/>
      <c r="E147" s="44"/>
      <c r="F147" s="44"/>
      <c r="K147" s="75"/>
      <c r="Q147" s="75"/>
      <c r="R147" s="75"/>
      <c r="S147" s="75"/>
      <c r="T147" s="46"/>
      <c r="U147" s="33"/>
      <c r="V147" s="33"/>
      <c r="W147" s="33"/>
      <c r="X147" s="33"/>
      <c r="Y147" s="33"/>
    </row>
    <row r="148" spans="1:25" s="32" customFormat="1" ht="35.25" customHeight="1">
      <c r="A148" s="33"/>
      <c r="B148" s="33"/>
      <c r="C148" s="33"/>
      <c r="D148" s="33"/>
      <c r="E148" s="44"/>
      <c r="F148" s="44"/>
      <c r="K148" s="75"/>
      <c r="Q148" s="75"/>
      <c r="R148" s="75"/>
      <c r="S148" s="75"/>
      <c r="T148" s="46"/>
      <c r="U148" s="33"/>
      <c r="V148" s="33"/>
      <c r="W148" s="33"/>
      <c r="X148" s="33"/>
      <c r="Y148" s="33"/>
    </row>
    <row r="149" spans="1:25" s="32" customFormat="1" ht="35.25" customHeight="1">
      <c r="A149" s="33"/>
      <c r="B149" s="33"/>
      <c r="C149" s="33"/>
      <c r="D149" s="33"/>
      <c r="E149" s="44"/>
      <c r="F149" s="44"/>
      <c r="K149" s="75"/>
      <c r="Q149" s="75"/>
      <c r="R149" s="75"/>
      <c r="S149" s="75"/>
      <c r="T149" s="46"/>
      <c r="U149" s="33"/>
      <c r="V149" s="33"/>
      <c r="W149" s="33"/>
      <c r="X149" s="33"/>
      <c r="Y149" s="33"/>
    </row>
    <row r="150" spans="1:25" s="32" customFormat="1" ht="35.25" customHeight="1">
      <c r="A150" s="33"/>
      <c r="B150" s="33"/>
      <c r="C150" s="33"/>
      <c r="D150" s="33"/>
      <c r="E150" s="44"/>
      <c r="F150" s="44"/>
      <c r="K150" s="75"/>
      <c r="Q150" s="75"/>
      <c r="R150" s="75"/>
      <c r="S150" s="75"/>
      <c r="T150" s="46"/>
      <c r="U150" s="33"/>
      <c r="V150" s="33"/>
      <c r="W150" s="33"/>
      <c r="X150" s="33"/>
      <c r="Y150" s="33"/>
    </row>
    <row r="151" spans="1:25" s="32" customFormat="1" ht="35.25" customHeight="1">
      <c r="A151" s="33"/>
      <c r="B151" s="33"/>
      <c r="C151" s="33"/>
      <c r="D151" s="33"/>
      <c r="E151" s="44"/>
      <c r="F151" s="44"/>
      <c r="K151" s="75"/>
      <c r="Q151" s="75"/>
      <c r="R151" s="75"/>
      <c r="S151" s="75"/>
      <c r="T151" s="46"/>
      <c r="U151" s="33"/>
      <c r="V151" s="33"/>
      <c r="W151" s="33"/>
      <c r="X151" s="33"/>
      <c r="Y151" s="33"/>
    </row>
    <row r="152" spans="1:25" s="32" customFormat="1" ht="35.25" customHeight="1">
      <c r="A152" s="33"/>
      <c r="B152" s="33"/>
      <c r="C152" s="33"/>
      <c r="D152" s="33"/>
      <c r="E152" s="44"/>
      <c r="F152" s="44"/>
      <c r="K152" s="75"/>
      <c r="Q152" s="75"/>
      <c r="R152" s="75"/>
      <c r="S152" s="75"/>
      <c r="T152" s="46"/>
      <c r="U152" s="33"/>
      <c r="V152" s="33"/>
      <c r="W152" s="33"/>
      <c r="X152" s="33"/>
      <c r="Y152" s="33"/>
    </row>
    <row r="153" spans="1:25" s="32" customFormat="1" ht="35.25" customHeight="1">
      <c r="A153" s="33"/>
      <c r="B153" s="33"/>
      <c r="C153" s="33"/>
      <c r="D153" s="33"/>
      <c r="E153" s="44"/>
      <c r="F153" s="44"/>
      <c r="K153" s="75"/>
      <c r="Q153" s="75"/>
      <c r="R153" s="75"/>
      <c r="S153" s="75"/>
      <c r="T153" s="46"/>
      <c r="U153" s="33"/>
      <c r="V153" s="33"/>
      <c r="W153" s="33"/>
      <c r="X153" s="33"/>
      <c r="Y153" s="33"/>
    </row>
    <row r="154" spans="1:25" s="32" customFormat="1" ht="35.25" customHeight="1">
      <c r="A154" s="33"/>
      <c r="B154" s="33"/>
      <c r="C154" s="33"/>
      <c r="D154" s="33"/>
      <c r="E154" s="44"/>
      <c r="F154" s="44"/>
      <c r="K154" s="75"/>
      <c r="Q154" s="75"/>
      <c r="R154" s="75"/>
      <c r="S154" s="75"/>
      <c r="T154" s="46"/>
      <c r="U154" s="33"/>
      <c r="V154" s="33"/>
      <c r="W154" s="33"/>
      <c r="X154" s="33"/>
      <c r="Y154" s="33"/>
    </row>
    <row r="155" spans="1:25" s="32" customFormat="1" ht="35.25" customHeight="1">
      <c r="A155" s="33"/>
      <c r="B155" s="33"/>
      <c r="C155" s="33"/>
      <c r="D155" s="33"/>
      <c r="E155" s="44"/>
      <c r="F155" s="44"/>
      <c r="K155" s="75"/>
      <c r="Q155" s="75"/>
      <c r="R155" s="75"/>
      <c r="S155" s="75"/>
      <c r="T155" s="46"/>
      <c r="U155" s="33"/>
      <c r="V155" s="33"/>
      <c r="W155" s="33"/>
      <c r="X155" s="33"/>
      <c r="Y155" s="33"/>
    </row>
    <row r="156" spans="1:25" s="32" customFormat="1" ht="35.25" customHeight="1">
      <c r="A156" s="33"/>
      <c r="B156" s="33"/>
      <c r="C156" s="33"/>
      <c r="D156" s="33"/>
      <c r="E156" s="44"/>
      <c r="F156" s="44"/>
      <c r="K156" s="75"/>
      <c r="Q156" s="75"/>
      <c r="R156" s="75"/>
      <c r="S156" s="75"/>
      <c r="T156" s="46"/>
      <c r="U156" s="33"/>
      <c r="V156" s="33"/>
      <c r="W156" s="33"/>
      <c r="X156" s="33"/>
      <c r="Y156" s="33"/>
    </row>
    <row r="157" spans="1:25" s="32" customFormat="1" ht="35.25" customHeight="1">
      <c r="A157" s="33"/>
      <c r="B157" s="33"/>
      <c r="C157" s="33"/>
      <c r="D157" s="33"/>
      <c r="E157" s="44"/>
      <c r="F157" s="44"/>
      <c r="K157" s="75"/>
      <c r="Q157" s="75"/>
      <c r="R157" s="75"/>
      <c r="S157" s="75"/>
      <c r="T157" s="46"/>
      <c r="U157" s="33"/>
      <c r="V157" s="33"/>
      <c r="W157" s="33"/>
      <c r="X157" s="33"/>
      <c r="Y157" s="33"/>
    </row>
    <row r="158" spans="1:25" s="32" customFormat="1" ht="35.25" customHeight="1">
      <c r="A158" s="33"/>
      <c r="B158" s="33"/>
      <c r="C158" s="33"/>
      <c r="D158" s="33"/>
      <c r="E158" s="44"/>
      <c r="F158" s="44"/>
      <c r="K158" s="75"/>
      <c r="Q158" s="75"/>
      <c r="R158" s="75"/>
      <c r="S158" s="75"/>
      <c r="T158" s="46"/>
      <c r="U158" s="33"/>
      <c r="V158" s="33"/>
      <c r="W158" s="33"/>
      <c r="X158" s="33"/>
      <c r="Y158" s="33"/>
    </row>
    <row r="159" spans="1:25" s="32" customFormat="1" ht="35.25" customHeight="1">
      <c r="A159" s="33"/>
      <c r="B159" s="33"/>
      <c r="C159" s="33"/>
      <c r="D159" s="33"/>
      <c r="E159" s="44"/>
      <c r="F159" s="44"/>
      <c r="K159" s="75"/>
      <c r="Q159" s="75"/>
      <c r="R159" s="75"/>
      <c r="S159" s="75"/>
      <c r="T159" s="46"/>
      <c r="U159" s="33"/>
      <c r="V159" s="33"/>
      <c r="W159" s="33"/>
      <c r="X159" s="33"/>
      <c r="Y159" s="33"/>
    </row>
    <row r="160" spans="1:25" s="32" customFormat="1" ht="35.25" customHeight="1">
      <c r="A160" s="33"/>
      <c r="B160" s="33"/>
      <c r="C160" s="33"/>
      <c r="D160" s="33"/>
      <c r="E160" s="44"/>
      <c r="F160" s="44"/>
      <c r="K160" s="75"/>
      <c r="Q160" s="75"/>
      <c r="R160" s="75"/>
      <c r="S160" s="75"/>
      <c r="T160" s="46"/>
      <c r="U160" s="33"/>
      <c r="V160" s="33"/>
      <c r="W160" s="33"/>
      <c r="X160" s="33"/>
      <c r="Y160" s="33"/>
    </row>
    <row r="161" spans="1:25" s="32" customFormat="1" ht="35.25" customHeight="1">
      <c r="A161" s="33"/>
      <c r="B161" s="33"/>
      <c r="C161" s="33"/>
      <c r="D161" s="33"/>
      <c r="E161" s="44"/>
      <c r="F161" s="44"/>
      <c r="K161" s="75"/>
      <c r="Q161" s="75"/>
      <c r="R161" s="75"/>
      <c r="S161" s="75"/>
      <c r="T161" s="46"/>
      <c r="U161" s="33"/>
      <c r="V161" s="33"/>
      <c r="W161" s="33"/>
      <c r="X161" s="33"/>
      <c r="Y161" s="33"/>
    </row>
    <row r="162" spans="1:25" s="32" customFormat="1" ht="35.25" customHeight="1">
      <c r="A162" s="33"/>
      <c r="B162" s="33"/>
      <c r="C162" s="33"/>
      <c r="D162" s="33"/>
      <c r="E162" s="44"/>
      <c r="F162" s="44"/>
      <c r="K162" s="75"/>
      <c r="Q162" s="75"/>
      <c r="R162" s="75"/>
      <c r="S162" s="75"/>
      <c r="T162" s="46"/>
      <c r="U162" s="33"/>
      <c r="V162" s="33"/>
      <c r="W162" s="33"/>
      <c r="X162" s="33"/>
      <c r="Y162" s="33"/>
    </row>
    <row r="163" spans="1:25" s="32" customFormat="1" ht="35.25" customHeight="1">
      <c r="A163" s="33"/>
      <c r="B163" s="33"/>
      <c r="C163" s="33"/>
      <c r="D163" s="33"/>
      <c r="E163" s="44"/>
      <c r="F163" s="44"/>
      <c r="K163" s="75"/>
      <c r="Q163" s="75"/>
      <c r="R163" s="75"/>
      <c r="S163" s="75"/>
      <c r="T163" s="46"/>
      <c r="U163" s="33"/>
      <c r="V163" s="33"/>
      <c r="W163" s="33"/>
      <c r="X163" s="33"/>
      <c r="Y163" s="33"/>
    </row>
    <row r="164" spans="1:25" s="32" customFormat="1" ht="35.25" customHeight="1">
      <c r="A164" s="33"/>
      <c r="B164" s="33"/>
      <c r="C164" s="33"/>
      <c r="D164" s="33"/>
      <c r="E164" s="44"/>
      <c r="F164" s="44"/>
      <c r="K164" s="75"/>
      <c r="Q164" s="75"/>
      <c r="R164" s="75"/>
      <c r="S164" s="75"/>
      <c r="T164" s="46"/>
      <c r="U164" s="33"/>
      <c r="V164" s="33"/>
      <c r="W164" s="33"/>
      <c r="X164" s="33"/>
      <c r="Y164" s="33"/>
    </row>
    <row r="165" spans="1:25" s="32" customFormat="1" ht="35.25" customHeight="1">
      <c r="A165" s="33"/>
      <c r="B165" s="33"/>
      <c r="C165" s="33"/>
      <c r="D165" s="33"/>
      <c r="E165" s="44"/>
      <c r="F165" s="44"/>
      <c r="K165" s="75"/>
      <c r="Q165" s="75"/>
      <c r="R165" s="75"/>
      <c r="S165" s="75"/>
      <c r="T165" s="46"/>
      <c r="U165" s="33"/>
      <c r="V165" s="33"/>
      <c r="W165" s="33"/>
      <c r="X165" s="33"/>
      <c r="Y165" s="33"/>
    </row>
    <row r="166" spans="1:25" s="32" customFormat="1" ht="35.25" customHeight="1">
      <c r="A166" s="33"/>
      <c r="B166" s="33"/>
      <c r="C166" s="33"/>
      <c r="D166" s="33"/>
      <c r="E166" s="44"/>
      <c r="F166" s="44"/>
      <c r="K166" s="75"/>
      <c r="Q166" s="75"/>
      <c r="R166" s="75"/>
      <c r="S166" s="75"/>
      <c r="T166" s="46"/>
      <c r="U166" s="33"/>
      <c r="V166" s="33"/>
      <c r="W166" s="33"/>
      <c r="X166" s="33"/>
      <c r="Y166" s="33"/>
    </row>
    <row r="167" spans="1:25" s="32" customFormat="1" ht="35.25" customHeight="1">
      <c r="A167" s="33"/>
      <c r="B167" s="33"/>
      <c r="C167" s="33"/>
      <c r="D167" s="33"/>
      <c r="E167" s="44"/>
      <c r="F167" s="44"/>
      <c r="K167" s="75"/>
      <c r="Q167" s="75"/>
      <c r="R167" s="75"/>
      <c r="S167" s="75"/>
      <c r="T167" s="46"/>
      <c r="U167" s="33"/>
      <c r="V167" s="33"/>
      <c r="W167" s="33"/>
      <c r="X167" s="33"/>
      <c r="Y167" s="33"/>
    </row>
    <row r="168" spans="1:25" s="32" customFormat="1" ht="35.25" customHeight="1">
      <c r="A168" s="33"/>
      <c r="B168" s="33"/>
      <c r="C168" s="33"/>
      <c r="D168" s="33"/>
      <c r="E168" s="44"/>
      <c r="F168" s="44"/>
      <c r="K168" s="75"/>
      <c r="Q168" s="75"/>
      <c r="R168" s="75"/>
      <c r="S168" s="75"/>
      <c r="T168" s="46"/>
      <c r="U168" s="33"/>
      <c r="V168" s="33"/>
      <c r="W168" s="33"/>
      <c r="X168" s="33"/>
      <c r="Y168" s="33"/>
    </row>
    <row r="169" spans="1:25" s="32" customFormat="1" ht="35.25" customHeight="1">
      <c r="A169" s="33"/>
      <c r="B169" s="33"/>
      <c r="C169" s="33"/>
      <c r="D169" s="33"/>
      <c r="E169" s="44"/>
      <c r="F169" s="44"/>
      <c r="K169" s="75"/>
      <c r="Q169" s="75"/>
      <c r="R169" s="75"/>
      <c r="S169" s="75"/>
      <c r="T169" s="46"/>
      <c r="U169" s="33"/>
      <c r="V169" s="33"/>
      <c r="W169" s="33"/>
      <c r="X169" s="33"/>
      <c r="Y169" s="33"/>
    </row>
    <row r="170" spans="1:25" s="32" customFormat="1" ht="35.25" customHeight="1">
      <c r="A170" s="33"/>
      <c r="B170" s="33"/>
      <c r="C170" s="33"/>
      <c r="D170" s="33"/>
      <c r="E170" s="44"/>
      <c r="F170" s="44"/>
      <c r="K170" s="75"/>
      <c r="Q170" s="75"/>
      <c r="R170" s="75"/>
      <c r="S170" s="75"/>
      <c r="T170" s="46"/>
      <c r="U170" s="33"/>
      <c r="V170" s="33"/>
      <c r="W170" s="33"/>
      <c r="X170" s="33"/>
      <c r="Y170" s="33"/>
    </row>
    <row r="171" spans="1:25" s="32" customFormat="1" ht="35.25" customHeight="1">
      <c r="A171" s="33"/>
      <c r="B171" s="33"/>
      <c r="C171" s="33"/>
      <c r="D171" s="33"/>
      <c r="E171" s="44"/>
      <c r="F171" s="44"/>
      <c r="K171" s="75"/>
      <c r="Q171" s="75"/>
      <c r="R171" s="75"/>
      <c r="S171" s="75"/>
      <c r="T171" s="46"/>
      <c r="U171" s="33"/>
      <c r="V171" s="33"/>
      <c r="W171" s="33"/>
      <c r="X171" s="33"/>
      <c r="Y171" s="33"/>
    </row>
    <row r="172" spans="1:25" s="32" customFormat="1" ht="35.25" customHeight="1">
      <c r="A172" s="33"/>
      <c r="B172" s="33"/>
      <c r="C172" s="33"/>
      <c r="D172" s="33"/>
      <c r="E172" s="44"/>
      <c r="F172" s="44"/>
      <c r="K172" s="75"/>
      <c r="Q172" s="75"/>
      <c r="R172" s="75"/>
      <c r="S172" s="75"/>
      <c r="T172" s="46"/>
      <c r="U172" s="33"/>
      <c r="V172" s="33"/>
      <c r="W172" s="33"/>
      <c r="X172" s="33"/>
      <c r="Y172" s="33"/>
    </row>
    <row r="173" spans="1:25" s="32" customFormat="1" ht="35.25" customHeight="1">
      <c r="A173" s="33"/>
      <c r="B173" s="33"/>
      <c r="C173" s="33"/>
      <c r="D173" s="33"/>
      <c r="E173" s="44"/>
      <c r="F173" s="44"/>
      <c r="K173" s="75"/>
      <c r="Q173" s="75"/>
      <c r="R173" s="75"/>
      <c r="S173" s="75"/>
      <c r="T173" s="46"/>
      <c r="U173" s="33"/>
      <c r="V173" s="33"/>
      <c r="W173" s="33"/>
      <c r="X173" s="33"/>
      <c r="Y173" s="33"/>
    </row>
    <row r="174" spans="1:25" s="32" customFormat="1" ht="35.25" customHeight="1">
      <c r="A174" s="33"/>
      <c r="B174" s="33"/>
      <c r="C174" s="33"/>
      <c r="D174" s="33"/>
      <c r="E174" s="44"/>
      <c r="F174" s="44"/>
      <c r="K174" s="75"/>
      <c r="Q174" s="75"/>
      <c r="R174" s="75"/>
      <c r="S174" s="75"/>
      <c r="T174" s="46"/>
      <c r="U174" s="33"/>
      <c r="V174" s="33"/>
      <c r="W174" s="33"/>
      <c r="X174" s="33"/>
      <c r="Y174" s="33"/>
    </row>
    <row r="175" spans="1:25" s="32" customFormat="1" ht="35.25" customHeight="1">
      <c r="A175" s="33"/>
      <c r="B175" s="33"/>
      <c r="C175" s="33"/>
      <c r="D175" s="33"/>
      <c r="E175" s="44"/>
      <c r="F175" s="44"/>
      <c r="K175" s="75"/>
      <c r="Q175" s="75"/>
      <c r="R175" s="75"/>
      <c r="S175" s="75"/>
      <c r="T175" s="46"/>
      <c r="U175" s="33"/>
      <c r="V175" s="33"/>
      <c r="W175" s="33"/>
      <c r="X175" s="33"/>
      <c r="Y175" s="33"/>
    </row>
    <row r="176" spans="1:25" s="32" customFormat="1" ht="35.25" customHeight="1">
      <c r="A176" s="33"/>
      <c r="B176" s="33"/>
      <c r="C176" s="33"/>
      <c r="D176" s="33"/>
      <c r="E176" s="44"/>
      <c r="F176" s="44"/>
      <c r="K176" s="75"/>
      <c r="Q176" s="75"/>
      <c r="R176" s="75"/>
      <c r="S176" s="75"/>
      <c r="T176" s="46"/>
      <c r="U176" s="33"/>
      <c r="V176" s="33"/>
      <c r="W176" s="33"/>
      <c r="X176" s="33"/>
      <c r="Y176" s="33"/>
    </row>
    <row r="177" spans="1:25" s="32" customFormat="1" ht="35.25" customHeight="1">
      <c r="A177" s="33"/>
      <c r="B177" s="33"/>
      <c r="C177" s="33"/>
      <c r="D177" s="33"/>
      <c r="E177" s="44"/>
      <c r="F177" s="44"/>
      <c r="K177" s="75"/>
      <c r="Q177" s="75"/>
      <c r="R177" s="75"/>
      <c r="S177" s="75"/>
      <c r="T177" s="46"/>
      <c r="U177" s="33"/>
      <c r="V177" s="33"/>
      <c r="W177" s="33"/>
      <c r="X177" s="33"/>
      <c r="Y177" s="33"/>
    </row>
    <row r="178" spans="1:25" s="32" customFormat="1" ht="35.25" customHeight="1">
      <c r="A178" s="33"/>
      <c r="B178" s="33"/>
      <c r="C178" s="33"/>
      <c r="D178" s="33"/>
      <c r="E178" s="44"/>
      <c r="F178" s="44"/>
      <c r="K178" s="75"/>
      <c r="Q178" s="75"/>
      <c r="R178" s="75"/>
      <c r="S178" s="75"/>
      <c r="T178" s="46"/>
      <c r="U178" s="33"/>
      <c r="V178" s="33"/>
      <c r="W178" s="33"/>
      <c r="X178" s="33"/>
      <c r="Y178" s="33"/>
    </row>
    <row r="179" spans="1:25" s="32" customFormat="1" ht="35.25" customHeight="1">
      <c r="A179" s="33"/>
      <c r="B179" s="33"/>
      <c r="C179" s="33"/>
      <c r="D179" s="33"/>
      <c r="E179" s="44"/>
      <c r="F179" s="44"/>
      <c r="K179" s="75"/>
      <c r="Q179" s="75"/>
      <c r="R179" s="75"/>
      <c r="S179" s="75"/>
      <c r="T179" s="46"/>
      <c r="U179" s="33"/>
      <c r="V179" s="33"/>
      <c r="W179" s="33"/>
      <c r="X179" s="33"/>
      <c r="Y179" s="33"/>
    </row>
    <row r="180" spans="1:25" s="32" customFormat="1" ht="35.25" customHeight="1">
      <c r="A180" s="33"/>
      <c r="B180" s="33"/>
      <c r="C180" s="33"/>
      <c r="D180" s="33"/>
      <c r="E180" s="44"/>
      <c r="F180" s="44"/>
      <c r="K180" s="75"/>
      <c r="Q180" s="75"/>
      <c r="R180" s="75"/>
      <c r="S180" s="75"/>
      <c r="T180" s="46"/>
      <c r="U180" s="33"/>
      <c r="V180" s="33"/>
      <c r="W180" s="33"/>
      <c r="X180" s="33"/>
      <c r="Y180" s="33"/>
    </row>
    <row r="181" spans="1:25" s="32" customFormat="1" ht="35.25" customHeight="1">
      <c r="A181" s="33"/>
      <c r="B181" s="33"/>
      <c r="C181" s="33"/>
      <c r="D181" s="33"/>
      <c r="E181" s="44"/>
      <c r="F181" s="44"/>
      <c r="K181" s="75"/>
      <c r="Q181" s="75"/>
      <c r="R181" s="75"/>
      <c r="S181" s="75"/>
      <c r="T181" s="46"/>
      <c r="U181" s="33"/>
      <c r="V181" s="33"/>
      <c r="W181" s="33"/>
      <c r="X181" s="33"/>
      <c r="Y181" s="33"/>
    </row>
    <row r="182" spans="1:25" s="32" customFormat="1" ht="35.25" customHeight="1">
      <c r="A182" s="33"/>
      <c r="B182" s="33"/>
      <c r="C182" s="33"/>
      <c r="D182" s="33"/>
      <c r="E182" s="44"/>
      <c r="F182" s="44"/>
      <c r="K182" s="75"/>
      <c r="Q182" s="75"/>
      <c r="R182" s="75"/>
      <c r="S182" s="75"/>
      <c r="T182" s="46"/>
      <c r="U182" s="33"/>
      <c r="V182" s="33"/>
      <c r="W182" s="33"/>
      <c r="X182" s="33"/>
      <c r="Y182" s="33"/>
    </row>
    <row r="183" spans="1:25" s="32" customFormat="1" ht="35.25" customHeight="1">
      <c r="A183" s="33"/>
      <c r="B183" s="33"/>
      <c r="C183" s="33"/>
      <c r="D183" s="33"/>
      <c r="E183" s="44"/>
      <c r="F183" s="44"/>
      <c r="K183" s="75"/>
      <c r="Q183" s="75"/>
      <c r="R183" s="75"/>
      <c r="S183" s="75"/>
      <c r="T183" s="46"/>
      <c r="U183" s="33"/>
      <c r="V183" s="33"/>
      <c r="W183" s="33"/>
      <c r="X183" s="33"/>
      <c r="Y183" s="33"/>
    </row>
    <row r="184" spans="1:25" s="32" customFormat="1" ht="35.25" customHeight="1">
      <c r="A184" s="33"/>
      <c r="B184" s="33"/>
      <c r="C184" s="33"/>
      <c r="D184" s="33"/>
      <c r="E184" s="44"/>
      <c r="F184" s="44"/>
      <c r="K184" s="75"/>
      <c r="Q184" s="75"/>
      <c r="R184" s="75"/>
      <c r="S184" s="75"/>
      <c r="T184" s="46"/>
      <c r="U184" s="33"/>
      <c r="V184" s="33"/>
      <c r="W184" s="33"/>
      <c r="X184" s="33"/>
      <c r="Y184" s="33"/>
    </row>
    <row r="185" spans="1:25" s="32" customFormat="1" ht="35.25" customHeight="1">
      <c r="A185" s="33"/>
      <c r="B185" s="33"/>
      <c r="C185" s="33"/>
      <c r="D185" s="33"/>
      <c r="E185" s="44"/>
      <c r="F185" s="44"/>
      <c r="K185" s="75"/>
      <c r="Q185" s="75"/>
      <c r="R185" s="75"/>
      <c r="S185" s="75"/>
      <c r="T185" s="46"/>
      <c r="U185" s="33"/>
      <c r="V185" s="33"/>
      <c r="W185" s="33"/>
      <c r="X185" s="33"/>
      <c r="Y185" s="33"/>
    </row>
    <row r="186" spans="1:25" s="32" customFormat="1" ht="35.25" customHeight="1">
      <c r="A186" s="33"/>
      <c r="B186" s="33"/>
      <c r="C186" s="33"/>
      <c r="D186" s="33"/>
      <c r="E186" s="44"/>
      <c r="F186" s="44"/>
      <c r="K186" s="75"/>
      <c r="Q186" s="75"/>
      <c r="R186" s="75"/>
      <c r="S186" s="75"/>
      <c r="T186" s="46"/>
      <c r="U186" s="33"/>
      <c r="V186" s="33"/>
      <c r="W186" s="33"/>
      <c r="X186" s="33"/>
      <c r="Y186" s="33"/>
    </row>
    <row r="187" spans="1:25" s="32" customFormat="1" ht="35.25" customHeight="1">
      <c r="A187" s="33"/>
      <c r="B187" s="33"/>
      <c r="C187" s="33"/>
      <c r="D187" s="33"/>
      <c r="E187" s="44"/>
      <c r="F187" s="44"/>
      <c r="K187" s="75"/>
      <c r="Q187" s="75"/>
      <c r="R187" s="75"/>
      <c r="S187" s="75"/>
      <c r="T187" s="46"/>
      <c r="U187" s="33"/>
      <c r="V187" s="33"/>
      <c r="W187" s="33"/>
      <c r="X187" s="33"/>
      <c r="Y187" s="33"/>
    </row>
    <row r="188" spans="1:25" s="32" customFormat="1" ht="35.25" customHeight="1">
      <c r="A188" s="33"/>
      <c r="B188" s="33"/>
      <c r="C188" s="33"/>
      <c r="D188" s="33"/>
      <c r="E188" s="44"/>
      <c r="F188" s="44"/>
      <c r="K188" s="75"/>
      <c r="Q188" s="75"/>
      <c r="R188" s="75"/>
      <c r="S188" s="75"/>
      <c r="T188" s="46"/>
      <c r="U188" s="33"/>
      <c r="V188" s="33"/>
      <c r="W188" s="33"/>
      <c r="X188" s="33"/>
      <c r="Y188" s="33"/>
    </row>
    <row r="189" spans="1:25" s="32" customFormat="1" ht="35.25" customHeight="1">
      <c r="A189" s="33"/>
      <c r="B189" s="33"/>
      <c r="C189" s="33"/>
      <c r="D189" s="33"/>
      <c r="E189" s="44"/>
      <c r="F189" s="44"/>
      <c r="K189" s="75"/>
      <c r="Q189" s="75"/>
      <c r="R189" s="75"/>
      <c r="S189" s="75"/>
      <c r="T189" s="46"/>
      <c r="U189" s="33"/>
      <c r="V189" s="33"/>
      <c r="W189" s="33"/>
      <c r="X189" s="33"/>
      <c r="Y189" s="33"/>
    </row>
    <row r="190" spans="1:25" s="32" customFormat="1" ht="35.25" customHeight="1">
      <c r="A190" s="33"/>
      <c r="B190" s="33"/>
      <c r="C190" s="33"/>
      <c r="D190" s="33"/>
      <c r="E190" s="44"/>
      <c r="F190" s="44"/>
      <c r="K190" s="75"/>
      <c r="Q190" s="75"/>
      <c r="R190" s="75"/>
      <c r="S190" s="75"/>
      <c r="T190" s="46"/>
      <c r="U190" s="33"/>
      <c r="V190" s="33"/>
      <c r="W190" s="33"/>
      <c r="X190" s="33"/>
      <c r="Y190" s="33"/>
    </row>
    <row r="191" spans="1:25" s="32" customFormat="1" ht="35.25" customHeight="1">
      <c r="A191" s="33"/>
      <c r="B191" s="33"/>
      <c r="C191" s="33"/>
      <c r="D191" s="33"/>
      <c r="E191" s="44"/>
      <c r="F191" s="44"/>
      <c r="K191" s="75"/>
      <c r="Q191" s="75"/>
      <c r="R191" s="75"/>
      <c r="S191" s="75"/>
      <c r="T191" s="46"/>
      <c r="U191" s="33"/>
      <c r="V191" s="33"/>
      <c r="W191" s="33"/>
      <c r="X191" s="33"/>
      <c r="Y191" s="33"/>
    </row>
    <row r="192" spans="1:25" s="32" customFormat="1" ht="35.25" customHeight="1">
      <c r="A192" s="33"/>
      <c r="B192" s="33"/>
      <c r="C192" s="33"/>
      <c r="D192" s="33"/>
      <c r="E192" s="44"/>
      <c r="F192" s="44"/>
      <c r="K192" s="75"/>
      <c r="Q192" s="75"/>
      <c r="R192" s="75"/>
      <c r="S192" s="75"/>
      <c r="T192" s="46"/>
      <c r="U192" s="33"/>
      <c r="V192" s="33"/>
      <c r="W192" s="33"/>
      <c r="X192" s="33"/>
      <c r="Y192" s="33"/>
    </row>
    <row r="193" spans="1:25" s="32" customFormat="1" ht="35.25" customHeight="1">
      <c r="A193" s="33"/>
      <c r="B193" s="33"/>
      <c r="C193" s="33"/>
      <c r="D193" s="33"/>
      <c r="E193" s="44"/>
      <c r="F193" s="44"/>
      <c r="K193" s="75"/>
      <c r="Q193" s="75"/>
      <c r="R193" s="75"/>
      <c r="S193" s="75"/>
      <c r="T193" s="46"/>
      <c r="U193" s="33"/>
      <c r="V193" s="33"/>
      <c r="W193" s="33"/>
      <c r="X193" s="33"/>
      <c r="Y193" s="33"/>
    </row>
    <row r="194" spans="1:25" s="32" customFormat="1" ht="35.25" customHeight="1">
      <c r="A194" s="33"/>
      <c r="B194" s="33"/>
      <c r="C194" s="33"/>
      <c r="D194" s="33"/>
      <c r="E194" s="44"/>
      <c r="F194" s="44"/>
      <c r="K194" s="75"/>
      <c r="Q194" s="75"/>
      <c r="R194" s="75"/>
      <c r="S194" s="75"/>
      <c r="T194" s="46"/>
      <c r="U194" s="33"/>
      <c r="V194" s="33"/>
      <c r="W194" s="33"/>
      <c r="X194" s="33"/>
      <c r="Y194" s="33"/>
    </row>
    <row r="195" spans="1:25" s="32" customFormat="1" ht="35.25" customHeight="1">
      <c r="A195" s="33"/>
      <c r="B195" s="33"/>
      <c r="C195" s="33"/>
      <c r="D195" s="33"/>
      <c r="E195" s="44"/>
      <c r="F195" s="44"/>
      <c r="K195" s="75"/>
      <c r="Q195" s="75"/>
      <c r="R195" s="75"/>
      <c r="S195" s="75"/>
      <c r="T195" s="46"/>
      <c r="U195" s="33"/>
      <c r="V195" s="33"/>
      <c r="W195" s="33"/>
      <c r="X195" s="33"/>
      <c r="Y195" s="33"/>
    </row>
    <row r="196" spans="1:25" s="32" customFormat="1" ht="35.25" customHeight="1">
      <c r="A196" s="33"/>
      <c r="B196" s="33"/>
      <c r="C196" s="33"/>
      <c r="D196" s="33"/>
      <c r="E196" s="44"/>
      <c r="F196" s="44"/>
      <c r="K196" s="75"/>
      <c r="Q196" s="75"/>
      <c r="R196" s="75"/>
      <c r="S196" s="75"/>
      <c r="T196" s="46"/>
      <c r="U196" s="33"/>
      <c r="V196" s="33"/>
      <c r="W196" s="33"/>
      <c r="X196" s="33"/>
      <c r="Y196" s="33"/>
    </row>
    <row r="197" spans="1:25" s="32" customFormat="1" ht="35.25" customHeight="1">
      <c r="A197" s="33"/>
      <c r="B197" s="33"/>
      <c r="C197" s="33"/>
      <c r="D197" s="33"/>
      <c r="E197" s="44"/>
      <c r="F197" s="44"/>
      <c r="K197" s="75"/>
      <c r="Q197" s="75"/>
      <c r="R197" s="75"/>
      <c r="S197" s="75"/>
      <c r="T197" s="46"/>
      <c r="U197" s="33"/>
      <c r="V197" s="33"/>
      <c r="W197" s="33"/>
      <c r="X197" s="33"/>
      <c r="Y197" s="33"/>
    </row>
    <row r="198" spans="1:25" s="32" customFormat="1" ht="35.25" customHeight="1">
      <c r="A198" s="33"/>
      <c r="B198" s="33"/>
      <c r="C198" s="33"/>
      <c r="D198" s="33"/>
      <c r="E198" s="44"/>
      <c r="F198" s="44"/>
      <c r="K198" s="75"/>
      <c r="Q198" s="75"/>
      <c r="R198" s="75"/>
      <c r="S198" s="75"/>
      <c r="T198" s="46"/>
      <c r="U198" s="33"/>
      <c r="V198" s="33"/>
      <c r="W198" s="33"/>
      <c r="X198" s="33"/>
      <c r="Y198" s="33"/>
    </row>
    <row r="199" spans="1:25" s="32" customFormat="1" ht="35.25" customHeight="1">
      <c r="A199" s="33"/>
      <c r="B199" s="33"/>
      <c r="C199" s="33"/>
      <c r="D199" s="33"/>
      <c r="E199" s="44"/>
      <c r="F199" s="44"/>
      <c r="K199" s="75"/>
      <c r="Q199" s="75"/>
      <c r="R199" s="75"/>
      <c r="S199" s="75"/>
      <c r="T199" s="46"/>
      <c r="U199" s="33"/>
      <c r="V199" s="33"/>
      <c r="W199" s="33"/>
      <c r="X199" s="33"/>
      <c r="Y199" s="33"/>
    </row>
    <row r="200" spans="1:25" s="32" customFormat="1" ht="35.25" customHeight="1">
      <c r="A200" s="33"/>
      <c r="B200" s="33"/>
      <c r="C200" s="33"/>
      <c r="D200" s="33"/>
      <c r="E200" s="44"/>
      <c r="F200" s="44"/>
      <c r="K200" s="75"/>
      <c r="Q200" s="75"/>
      <c r="R200" s="75"/>
      <c r="S200" s="75"/>
      <c r="T200" s="46"/>
      <c r="U200" s="33"/>
      <c r="V200" s="33"/>
      <c r="W200" s="33"/>
      <c r="X200" s="33"/>
      <c r="Y200" s="33"/>
    </row>
    <row r="201" spans="1:25" s="32" customFormat="1" ht="35.25" customHeight="1">
      <c r="A201" s="33"/>
      <c r="B201" s="33"/>
      <c r="C201" s="33"/>
      <c r="D201" s="33"/>
      <c r="E201" s="44"/>
      <c r="F201" s="44"/>
      <c r="K201" s="75"/>
      <c r="Q201" s="75"/>
      <c r="R201" s="75"/>
      <c r="S201" s="75"/>
      <c r="T201" s="46"/>
      <c r="U201" s="33"/>
      <c r="V201" s="33"/>
      <c r="W201" s="33"/>
      <c r="X201" s="33"/>
      <c r="Y201" s="33"/>
    </row>
    <row r="202" spans="1:25" s="32" customFormat="1" ht="35.25" customHeight="1">
      <c r="A202" s="33"/>
      <c r="B202" s="33"/>
      <c r="C202" s="33"/>
      <c r="D202" s="33"/>
      <c r="E202" s="44"/>
      <c r="F202" s="44"/>
      <c r="K202" s="75"/>
      <c r="Q202" s="75"/>
      <c r="R202" s="75"/>
      <c r="S202" s="75"/>
      <c r="T202" s="46"/>
      <c r="U202" s="33"/>
      <c r="V202" s="33"/>
      <c r="W202" s="33"/>
      <c r="X202" s="33"/>
      <c r="Y202" s="33"/>
    </row>
    <row r="203" spans="1:25" s="32" customFormat="1" ht="35.25" customHeight="1">
      <c r="A203" s="33"/>
      <c r="B203" s="33"/>
      <c r="C203" s="33"/>
      <c r="D203" s="33"/>
      <c r="E203" s="44"/>
      <c r="F203" s="44"/>
      <c r="K203" s="75"/>
      <c r="Q203" s="75"/>
      <c r="R203" s="75"/>
      <c r="S203" s="75"/>
      <c r="T203" s="46"/>
      <c r="U203" s="33"/>
      <c r="V203" s="33"/>
      <c r="W203" s="33"/>
      <c r="X203" s="33"/>
      <c r="Y203" s="33"/>
    </row>
    <row r="204" spans="1:25" s="32" customFormat="1" ht="35.25" customHeight="1">
      <c r="A204" s="33"/>
      <c r="B204" s="33"/>
      <c r="C204" s="33"/>
      <c r="D204" s="33"/>
      <c r="E204" s="44"/>
      <c r="F204" s="44"/>
      <c r="K204" s="75"/>
      <c r="Q204" s="75"/>
      <c r="R204" s="75"/>
      <c r="S204" s="75"/>
      <c r="T204" s="46"/>
      <c r="U204" s="33"/>
      <c r="V204" s="33"/>
      <c r="W204" s="33"/>
      <c r="X204" s="33"/>
      <c r="Y204" s="33"/>
    </row>
    <row r="205" spans="1:25" s="32" customFormat="1" ht="35.25" customHeight="1">
      <c r="A205" s="33"/>
      <c r="B205" s="33"/>
      <c r="C205" s="33"/>
      <c r="D205" s="33"/>
      <c r="E205" s="44"/>
      <c r="F205" s="44"/>
      <c r="K205" s="75"/>
      <c r="Q205" s="75"/>
      <c r="R205" s="75"/>
      <c r="S205" s="75"/>
      <c r="T205" s="46"/>
      <c r="U205" s="33"/>
      <c r="V205" s="33"/>
      <c r="W205" s="33"/>
      <c r="X205" s="33"/>
      <c r="Y205" s="33"/>
    </row>
    <row r="206" spans="1:25" s="32" customFormat="1" ht="35.25" customHeight="1">
      <c r="A206" s="33"/>
      <c r="B206" s="33"/>
      <c r="C206" s="33"/>
      <c r="D206" s="33"/>
      <c r="E206" s="44"/>
      <c r="F206" s="44"/>
      <c r="K206" s="75"/>
      <c r="Q206" s="75"/>
      <c r="R206" s="75"/>
      <c r="S206" s="75"/>
      <c r="T206" s="46"/>
      <c r="U206" s="33"/>
      <c r="V206" s="33"/>
      <c r="W206" s="33"/>
      <c r="X206" s="33"/>
      <c r="Y206" s="33"/>
    </row>
    <row r="207" spans="1:25" s="32" customFormat="1" ht="35.25" customHeight="1">
      <c r="A207" s="33"/>
      <c r="B207" s="33"/>
      <c r="C207" s="33"/>
      <c r="D207" s="33"/>
      <c r="E207" s="44"/>
      <c r="F207" s="44"/>
      <c r="K207" s="75"/>
      <c r="Q207" s="75"/>
      <c r="R207" s="75"/>
      <c r="S207" s="75"/>
      <c r="T207" s="46"/>
      <c r="U207" s="33"/>
      <c r="V207" s="33"/>
      <c r="W207" s="33"/>
      <c r="X207" s="33"/>
      <c r="Y207" s="33"/>
    </row>
    <row r="208" spans="1:25" s="32" customFormat="1" ht="35.25" customHeight="1">
      <c r="A208" s="33"/>
      <c r="B208" s="33"/>
      <c r="C208" s="33"/>
      <c r="D208" s="33"/>
      <c r="E208" s="44"/>
      <c r="F208" s="44"/>
      <c r="K208" s="75"/>
      <c r="Q208" s="75"/>
      <c r="R208" s="75"/>
      <c r="S208" s="75"/>
      <c r="T208" s="46"/>
      <c r="U208" s="33"/>
      <c r="V208" s="33"/>
      <c r="W208" s="33"/>
      <c r="X208" s="33"/>
      <c r="Y208" s="33"/>
    </row>
    <row r="209" spans="1:25" s="32" customFormat="1" ht="35.25" customHeight="1">
      <c r="A209" s="33"/>
      <c r="B209" s="33"/>
      <c r="C209" s="33"/>
      <c r="D209" s="33"/>
      <c r="E209" s="44"/>
      <c r="F209" s="44"/>
      <c r="K209" s="75"/>
      <c r="Q209" s="75"/>
      <c r="R209" s="75"/>
      <c r="S209" s="75"/>
      <c r="T209" s="46"/>
      <c r="U209" s="33"/>
      <c r="V209" s="33"/>
      <c r="W209" s="33"/>
      <c r="X209" s="33"/>
      <c r="Y209" s="33"/>
    </row>
    <row r="210" spans="1:25" s="32" customFormat="1" ht="35.25" customHeight="1">
      <c r="A210" s="33"/>
      <c r="B210" s="33"/>
      <c r="C210" s="33"/>
      <c r="D210" s="33"/>
      <c r="E210" s="44"/>
      <c r="F210" s="44"/>
      <c r="K210" s="75"/>
      <c r="Q210" s="75"/>
      <c r="R210" s="75"/>
      <c r="S210" s="75"/>
      <c r="T210" s="46"/>
      <c r="U210" s="33"/>
      <c r="V210" s="33"/>
      <c r="W210" s="33"/>
      <c r="X210" s="33"/>
      <c r="Y210" s="33"/>
    </row>
    <row r="211" spans="1:25" s="32" customFormat="1" ht="35.25" customHeight="1">
      <c r="A211" s="33"/>
      <c r="B211" s="33"/>
      <c r="C211" s="33"/>
      <c r="D211" s="33"/>
      <c r="E211" s="44"/>
      <c r="F211" s="44"/>
      <c r="K211" s="75"/>
      <c r="Q211" s="75"/>
      <c r="R211" s="75"/>
      <c r="S211" s="75"/>
      <c r="T211" s="46"/>
      <c r="U211" s="33"/>
      <c r="V211" s="33"/>
      <c r="W211" s="33"/>
      <c r="X211" s="33"/>
      <c r="Y211" s="33"/>
    </row>
    <row r="212" spans="1:25" s="32" customFormat="1" ht="35.25" customHeight="1">
      <c r="A212" s="33"/>
      <c r="B212" s="33"/>
      <c r="C212" s="33"/>
      <c r="D212" s="33"/>
      <c r="E212" s="44"/>
      <c r="F212" s="44"/>
      <c r="K212" s="75"/>
      <c r="Q212" s="75"/>
      <c r="R212" s="75"/>
      <c r="S212" s="75"/>
      <c r="T212" s="46"/>
      <c r="U212" s="33"/>
      <c r="V212" s="33"/>
      <c r="W212" s="33"/>
      <c r="X212" s="33"/>
      <c r="Y212" s="33"/>
    </row>
    <row r="213" spans="1:25" s="32" customFormat="1" ht="35.25" customHeight="1">
      <c r="A213" s="33"/>
      <c r="B213" s="33"/>
      <c r="C213" s="33"/>
      <c r="D213" s="33"/>
      <c r="E213" s="44"/>
      <c r="F213" s="44"/>
      <c r="K213" s="75"/>
      <c r="Q213" s="75"/>
      <c r="R213" s="75"/>
      <c r="S213" s="75"/>
      <c r="T213" s="46"/>
      <c r="U213" s="33"/>
      <c r="V213" s="33"/>
      <c r="W213" s="33"/>
      <c r="X213" s="33"/>
      <c r="Y213" s="33"/>
    </row>
    <row r="214" spans="1:25" s="32" customFormat="1" ht="35.25" customHeight="1">
      <c r="A214" s="33"/>
      <c r="B214" s="33"/>
      <c r="C214" s="33"/>
      <c r="D214" s="33"/>
      <c r="E214" s="44"/>
      <c r="F214" s="44"/>
      <c r="K214" s="75"/>
      <c r="Q214" s="75"/>
      <c r="R214" s="75"/>
      <c r="S214" s="75"/>
      <c r="T214" s="46"/>
      <c r="U214" s="33"/>
      <c r="V214" s="33"/>
      <c r="W214" s="33"/>
      <c r="X214" s="33"/>
      <c r="Y214" s="33"/>
    </row>
    <row r="215" spans="1:25" s="32" customFormat="1" ht="35.25" customHeight="1">
      <c r="A215" s="33"/>
      <c r="B215" s="33"/>
      <c r="C215" s="33"/>
      <c r="D215" s="33"/>
      <c r="E215" s="44"/>
      <c r="F215" s="44"/>
      <c r="K215" s="75"/>
      <c r="Q215" s="75"/>
      <c r="R215" s="75"/>
      <c r="S215" s="75"/>
      <c r="T215" s="46"/>
      <c r="U215" s="33"/>
      <c r="V215" s="33"/>
      <c r="W215" s="33"/>
      <c r="X215" s="33"/>
      <c r="Y215" s="33"/>
    </row>
    <row r="216" spans="1:25" s="32" customFormat="1" ht="35.25" customHeight="1">
      <c r="A216" s="33"/>
      <c r="B216" s="33"/>
      <c r="C216" s="33"/>
      <c r="D216" s="33"/>
      <c r="E216" s="44"/>
      <c r="F216" s="44"/>
      <c r="K216" s="75"/>
      <c r="Q216" s="75"/>
      <c r="R216" s="75"/>
      <c r="S216" s="75"/>
      <c r="T216" s="46"/>
      <c r="U216" s="33"/>
      <c r="V216" s="33"/>
      <c r="W216" s="33"/>
      <c r="X216" s="33"/>
      <c r="Y216" s="33"/>
    </row>
    <row r="217" spans="1:25" s="32" customFormat="1" ht="35.25" customHeight="1">
      <c r="A217" s="33"/>
      <c r="B217" s="33"/>
      <c r="C217" s="33"/>
      <c r="D217" s="33"/>
      <c r="E217" s="44"/>
      <c r="F217" s="44"/>
      <c r="K217" s="75"/>
      <c r="Q217" s="75"/>
      <c r="R217" s="75"/>
      <c r="S217" s="75"/>
      <c r="T217" s="46"/>
      <c r="U217" s="33"/>
      <c r="V217" s="33"/>
      <c r="W217" s="33"/>
      <c r="X217" s="33"/>
      <c r="Y217" s="33"/>
    </row>
    <row r="218" spans="1:25" s="32" customFormat="1" ht="35.25" customHeight="1">
      <c r="A218" s="33"/>
      <c r="B218" s="33"/>
      <c r="C218" s="33"/>
      <c r="D218" s="33"/>
      <c r="E218" s="44"/>
      <c r="F218" s="44"/>
      <c r="K218" s="75"/>
      <c r="Q218" s="75"/>
      <c r="R218" s="75"/>
      <c r="S218" s="75"/>
      <c r="T218" s="46"/>
      <c r="U218" s="33"/>
      <c r="V218" s="33"/>
      <c r="W218" s="33"/>
      <c r="X218" s="33"/>
      <c r="Y218" s="33"/>
    </row>
    <row r="219" spans="1:25" s="32" customFormat="1" ht="35.25" customHeight="1">
      <c r="A219" s="33"/>
      <c r="B219" s="33"/>
      <c r="C219" s="33"/>
      <c r="D219" s="33"/>
      <c r="E219" s="44"/>
      <c r="F219" s="44"/>
      <c r="K219" s="75"/>
      <c r="Q219" s="75"/>
      <c r="R219" s="75"/>
      <c r="S219" s="75"/>
      <c r="T219" s="46"/>
      <c r="U219" s="33"/>
      <c r="V219" s="33"/>
      <c r="W219" s="33"/>
      <c r="X219" s="33"/>
      <c r="Y219" s="33"/>
    </row>
    <row r="220" spans="1:25" s="32" customFormat="1" ht="35.25" customHeight="1">
      <c r="A220" s="33"/>
      <c r="B220" s="33"/>
      <c r="C220" s="33"/>
      <c r="D220" s="33"/>
      <c r="E220" s="44"/>
      <c r="F220" s="44"/>
      <c r="K220" s="75"/>
      <c r="Q220" s="75"/>
      <c r="R220" s="75"/>
      <c r="S220" s="75"/>
      <c r="T220" s="46"/>
      <c r="U220" s="33"/>
      <c r="V220" s="33"/>
      <c r="W220" s="33"/>
      <c r="X220" s="33"/>
      <c r="Y220" s="33"/>
    </row>
    <row r="221" spans="1:25" s="32" customFormat="1" ht="35.25" customHeight="1">
      <c r="A221" s="33"/>
      <c r="B221" s="33"/>
      <c r="C221" s="33"/>
      <c r="D221" s="33"/>
      <c r="E221" s="44"/>
      <c r="F221" s="44"/>
      <c r="K221" s="75"/>
      <c r="Q221" s="75"/>
      <c r="R221" s="75"/>
      <c r="S221" s="75"/>
      <c r="T221" s="46"/>
      <c r="U221" s="33"/>
      <c r="V221" s="33"/>
      <c r="W221" s="33"/>
      <c r="X221" s="33"/>
      <c r="Y221" s="33"/>
    </row>
    <row r="222" spans="1:25" s="32" customFormat="1" ht="35.25" customHeight="1">
      <c r="A222" s="33"/>
      <c r="B222" s="33"/>
      <c r="C222" s="33"/>
      <c r="D222" s="33"/>
      <c r="E222" s="44"/>
      <c r="F222" s="44"/>
      <c r="K222" s="75"/>
      <c r="Q222" s="75"/>
      <c r="R222" s="75"/>
      <c r="S222" s="75"/>
      <c r="T222" s="46"/>
      <c r="U222" s="33"/>
      <c r="V222" s="33"/>
      <c r="W222" s="33"/>
      <c r="X222" s="33"/>
      <c r="Y222" s="33"/>
    </row>
    <row r="223" spans="1:25" s="32" customFormat="1" ht="35.25" customHeight="1">
      <c r="A223" s="33"/>
      <c r="B223" s="33"/>
      <c r="C223" s="33"/>
      <c r="D223" s="33"/>
      <c r="E223" s="44"/>
      <c r="F223" s="44"/>
      <c r="K223" s="75"/>
      <c r="Q223" s="75"/>
      <c r="R223" s="75"/>
      <c r="S223" s="75"/>
      <c r="T223" s="46"/>
      <c r="U223" s="33"/>
      <c r="V223" s="33"/>
      <c r="W223" s="33"/>
      <c r="X223" s="33"/>
      <c r="Y223" s="33"/>
    </row>
    <row r="224" spans="1:25" s="32" customFormat="1" ht="35.25" customHeight="1">
      <c r="A224" s="33"/>
      <c r="B224" s="33"/>
      <c r="C224" s="33"/>
      <c r="D224" s="33"/>
      <c r="E224" s="44"/>
      <c r="F224" s="44"/>
      <c r="K224" s="75"/>
      <c r="Q224" s="75"/>
      <c r="R224" s="75"/>
      <c r="S224" s="75"/>
      <c r="T224" s="46"/>
      <c r="U224" s="33"/>
      <c r="V224" s="33"/>
      <c r="W224" s="33"/>
      <c r="X224" s="33"/>
      <c r="Y224" s="33"/>
    </row>
    <row r="225" spans="1:25" s="32" customFormat="1" ht="35.25" customHeight="1">
      <c r="A225" s="33"/>
      <c r="B225" s="33"/>
      <c r="C225" s="33"/>
      <c r="D225" s="33"/>
      <c r="E225" s="44"/>
      <c r="F225" s="44"/>
      <c r="K225" s="75"/>
      <c r="Q225" s="75"/>
      <c r="R225" s="75"/>
      <c r="S225" s="75"/>
      <c r="T225" s="46"/>
      <c r="U225" s="33"/>
      <c r="V225" s="33"/>
      <c r="W225" s="33"/>
      <c r="X225" s="33"/>
      <c r="Y225" s="33"/>
    </row>
    <row r="226" spans="1:25" s="32" customFormat="1" ht="35.25" customHeight="1">
      <c r="A226" s="33"/>
      <c r="B226" s="33"/>
      <c r="C226" s="33"/>
      <c r="D226" s="33"/>
      <c r="E226" s="44"/>
      <c r="F226" s="44"/>
      <c r="K226" s="75"/>
      <c r="Q226" s="75"/>
      <c r="R226" s="75"/>
      <c r="S226" s="75"/>
      <c r="T226" s="46"/>
      <c r="U226" s="33"/>
      <c r="V226" s="33"/>
      <c r="W226" s="33"/>
      <c r="X226" s="33"/>
      <c r="Y226" s="33"/>
    </row>
    <row r="227" spans="1:25" s="32" customFormat="1" ht="35.25" customHeight="1">
      <c r="A227" s="33"/>
      <c r="B227" s="33"/>
      <c r="C227" s="33"/>
      <c r="D227" s="33"/>
      <c r="E227" s="44"/>
      <c r="F227" s="44"/>
      <c r="K227" s="75"/>
      <c r="Q227" s="75"/>
      <c r="R227" s="75"/>
      <c r="S227" s="75"/>
      <c r="T227" s="46"/>
      <c r="U227" s="33"/>
      <c r="V227" s="33"/>
      <c r="W227" s="33"/>
      <c r="X227" s="33"/>
      <c r="Y227" s="33"/>
    </row>
    <row r="228" spans="1:25" s="32" customFormat="1" ht="35.25" customHeight="1">
      <c r="A228" s="33"/>
      <c r="B228" s="33"/>
      <c r="C228" s="33"/>
      <c r="D228" s="33"/>
      <c r="E228" s="44"/>
      <c r="F228" s="44"/>
      <c r="K228" s="75"/>
      <c r="Q228" s="75"/>
      <c r="R228" s="75"/>
      <c r="S228" s="75"/>
      <c r="T228" s="46"/>
      <c r="U228" s="33"/>
      <c r="V228" s="33"/>
      <c r="W228" s="33"/>
      <c r="X228" s="33"/>
      <c r="Y228" s="33"/>
    </row>
    <row r="229" spans="1:25" s="32" customFormat="1" ht="35.25" customHeight="1">
      <c r="A229" s="33"/>
      <c r="B229" s="33"/>
      <c r="C229" s="33"/>
      <c r="D229" s="33"/>
      <c r="E229" s="44"/>
      <c r="F229" s="44"/>
      <c r="K229" s="75"/>
      <c r="Q229" s="75"/>
      <c r="R229" s="75"/>
      <c r="S229" s="75"/>
      <c r="T229" s="46"/>
      <c r="U229" s="33"/>
      <c r="V229" s="33"/>
      <c r="W229" s="33"/>
      <c r="X229" s="33"/>
      <c r="Y229" s="33"/>
    </row>
    <row r="230" spans="1:25" s="32" customFormat="1" ht="35.25" customHeight="1">
      <c r="A230" s="33"/>
      <c r="B230" s="33"/>
      <c r="C230" s="33"/>
      <c r="D230" s="33"/>
      <c r="E230" s="44"/>
      <c r="F230" s="44"/>
      <c r="K230" s="75"/>
      <c r="Q230" s="75"/>
      <c r="R230" s="75"/>
      <c r="S230" s="75"/>
      <c r="T230" s="46"/>
      <c r="U230" s="33"/>
      <c r="V230" s="33"/>
      <c r="W230" s="33"/>
      <c r="X230" s="33"/>
      <c r="Y230" s="33"/>
    </row>
    <row r="231" spans="1:25" s="32" customFormat="1" ht="35.25" customHeight="1">
      <c r="A231" s="33"/>
      <c r="B231" s="33"/>
      <c r="C231" s="33"/>
      <c r="D231" s="33"/>
      <c r="E231" s="44"/>
      <c r="F231" s="44"/>
      <c r="K231" s="75"/>
      <c r="Q231" s="75"/>
      <c r="R231" s="75"/>
      <c r="S231" s="75"/>
      <c r="T231" s="46"/>
      <c r="U231" s="33"/>
      <c r="V231" s="33"/>
      <c r="W231" s="33"/>
      <c r="X231" s="33"/>
      <c r="Y231" s="33"/>
    </row>
    <row r="232" spans="1:25" s="32" customFormat="1" ht="35.25" customHeight="1">
      <c r="A232" s="33"/>
      <c r="B232" s="33"/>
      <c r="C232" s="33"/>
      <c r="D232" s="33"/>
      <c r="E232" s="44"/>
      <c r="F232" s="44"/>
      <c r="K232" s="75"/>
      <c r="Q232" s="75"/>
      <c r="R232" s="75"/>
      <c r="S232" s="75"/>
      <c r="T232" s="46"/>
      <c r="U232" s="33"/>
      <c r="V232" s="33"/>
      <c r="W232" s="33"/>
      <c r="X232" s="33"/>
      <c r="Y232" s="33"/>
    </row>
    <row r="233" spans="1:25" s="32" customFormat="1" ht="35.25" customHeight="1">
      <c r="A233" s="33"/>
      <c r="B233" s="33"/>
      <c r="C233" s="33"/>
      <c r="D233" s="33"/>
      <c r="E233" s="44"/>
      <c r="F233" s="44"/>
      <c r="K233" s="75"/>
      <c r="Q233" s="75"/>
      <c r="R233" s="75"/>
      <c r="S233" s="75"/>
      <c r="T233" s="46"/>
      <c r="U233" s="33"/>
      <c r="V233" s="33"/>
      <c r="W233" s="33"/>
      <c r="X233" s="33"/>
      <c r="Y233" s="33"/>
    </row>
    <row r="234" spans="1:25" s="32" customFormat="1" ht="35.25" customHeight="1">
      <c r="A234" s="33"/>
      <c r="B234" s="33"/>
      <c r="C234" s="33"/>
      <c r="D234" s="33"/>
      <c r="E234" s="44"/>
      <c r="F234" s="44"/>
      <c r="K234" s="75"/>
      <c r="Q234" s="75"/>
      <c r="R234" s="75"/>
      <c r="S234" s="75"/>
      <c r="T234" s="46"/>
      <c r="U234" s="33"/>
      <c r="V234" s="33"/>
      <c r="W234" s="33"/>
      <c r="X234" s="33"/>
      <c r="Y234" s="33"/>
    </row>
    <row r="235" spans="1:25" s="32" customFormat="1" ht="35.25" customHeight="1">
      <c r="A235" s="33"/>
      <c r="B235" s="33"/>
      <c r="C235" s="33"/>
      <c r="D235" s="33"/>
      <c r="E235" s="44"/>
      <c r="F235" s="44"/>
      <c r="K235" s="75"/>
      <c r="Q235" s="75"/>
      <c r="R235" s="75"/>
      <c r="S235" s="75"/>
      <c r="T235" s="46"/>
      <c r="U235" s="33"/>
      <c r="V235" s="33"/>
      <c r="W235" s="33"/>
      <c r="X235" s="33"/>
      <c r="Y235" s="33"/>
    </row>
    <row r="236" spans="1:25" s="32" customFormat="1" ht="35.25" customHeight="1">
      <c r="A236" s="33"/>
      <c r="B236" s="33"/>
      <c r="C236" s="33"/>
      <c r="D236" s="33"/>
      <c r="E236" s="44"/>
      <c r="F236" s="44"/>
      <c r="K236" s="75"/>
      <c r="Q236" s="75"/>
      <c r="R236" s="75"/>
      <c r="S236" s="75"/>
      <c r="T236" s="46"/>
      <c r="U236" s="33"/>
      <c r="V236" s="33"/>
      <c r="W236" s="33"/>
      <c r="X236" s="33"/>
      <c r="Y236" s="33"/>
    </row>
    <row r="237" spans="1:25" s="32" customFormat="1" ht="35.25" customHeight="1">
      <c r="A237" s="33"/>
      <c r="B237" s="33"/>
      <c r="C237" s="33"/>
      <c r="D237" s="33"/>
      <c r="E237" s="44"/>
      <c r="F237" s="44"/>
      <c r="K237" s="75"/>
      <c r="Q237" s="75"/>
      <c r="R237" s="75"/>
      <c r="S237" s="75"/>
      <c r="T237" s="46"/>
      <c r="U237" s="33"/>
      <c r="V237" s="33"/>
      <c r="W237" s="33"/>
      <c r="X237" s="33"/>
      <c r="Y237" s="33"/>
    </row>
    <row r="238" spans="1:25" s="32" customFormat="1" ht="35.25" customHeight="1">
      <c r="A238" s="33"/>
      <c r="B238" s="33"/>
      <c r="C238" s="33"/>
      <c r="D238" s="33"/>
      <c r="E238" s="44"/>
      <c r="F238" s="44"/>
      <c r="K238" s="75"/>
      <c r="Q238" s="75"/>
      <c r="R238" s="75"/>
      <c r="S238" s="75"/>
      <c r="T238" s="46"/>
      <c r="U238" s="33"/>
      <c r="V238" s="33"/>
      <c r="W238" s="33"/>
      <c r="X238" s="33"/>
      <c r="Y238" s="33"/>
    </row>
    <row r="239" spans="1:25" s="32" customFormat="1" ht="35.25" customHeight="1">
      <c r="A239" s="33"/>
      <c r="B239" s="33"/>
      <c r="C239" s="33"/>
      <c r="D239" s="33"/>
      <c r="E239" s="44"/>
      <c r="F239" s="44"/>
      <c r="K239" s="75"/>
      <c r="Q239" s="75"/>
      <c r="R239" s="75"/>
      <c r="S239" s="75"/>
      <c r="T239" s="46"/>
      <c r="U239" s="33"/>
      <c r="V239" s="33"/>
      <c r="W239" s="33"/>
      <c r="X239" s="33"/>
      <c r="Y239" s="33"/>
    </row>
    <row r="240" spans="1:25" s="32" customFormat="1" ht="35.25" customHeight="1">
      <c r="A240" s="33"/>
      <c r="B240" s="33"/>
      <c r="C240" s="33"/>
      <c r="D240" s="33"/>
      <c r="E240" s="44"/>
      <c r="F240" s="44"/>
      <c r="K240" s="75"/>
      <c r="Q240" s="75"/>
      <c r="R240" s="75"/>
      <c r="S240" s="75"/>
      <c r="T240" s="46"/>
      <c r="U240" s="33"/>
      <c r="V240" s="33"/>
      <c r="W240" s="33"/>
      <c r="X240" s="33"/>
      <c r="Y240" s="33"/>
    </row>
    <row r="241" spans="1:25" s="32" customFormat="1" ht="35.25" customHeight="1">
      <c r="A241" s="33"/>
      <c r="B241" s="33"/>
      <c r="C241" s="33"/>
      <c r="D241" s="33"/>
      <c r="E241" s="44"/>
      <c r="F241" s="44"/>
      <c r="K241" s="75"/>
      <c r="Q241" s="75"/>
      <c r="R241" s="75"/>
      <c r="S241" s="75"/>
      <c r="T241" s="46"/>
      <c r="U241" s="33"/>
      <c r="V241" s="33"/>
      <c r="W241" s="33"/>
      <c r="X241" s="33"/>
      <c r="Y241" s="33"/>
    </row>
    <row r="242" spans="1:25" s="32" customFormat="1" ht="35.25" customHeight="1">
      <c r="A242" s="33"/>
      <c r="B242" s="33"/>
      <c r="C242" s="33"/>
      <c r="D242" s="33"/>
      <c r="E242" s="44"/>
      <c r="F242" s="44"/>
      <c r="K242" s="75"/>
      <c r="Q242" s="75"/>
      <c r="R242" s="75"/>
      <c r="S242" s="75"/>
      <c r="T242" s="46"/>
      <c r="U242" s="33"/>
      <c r="V242" s="33"/>
      <c r="W242" s="33"/>
      <c r="X242" s="33"/>
      <c r="Y242" s="33"/>
    </row>
    <row r="243" spans="1:25" s="32" customFormat="1" ht="35.25" customHeight="1">
      <c r="A243" s="33"/>
      <c r="B243" s="33"/>
      <c r="C243" s="33"/>
      <c r="D243" s="33"/>
      <c r="E243" s="44"/>
      <c r="F243" s="44"/>
      <c r="K243" s="75"/>
      <c r="Q243" s="75"/>
      <c r="R243" s="75"/>
      <c r="S243" s="75"/>
      <c r="T243" s="46"/>
      <c r="U243" s="33"/>
      <c r="V243" s="33"/>
      <c r="W243" s="33"/>
      <c r="X243" s="33"/>
      <c r="Y243" s="33"/>
    </row>
    <row r="244" spans="1:25" s="32" customFormat="1" ht="35.25" customHeight="1">
      <c r="A244" s="33"/>
      <c r="B244" s="33"/>
      <c r="C244" s="33"/>
      <c r="D244" s="33"/>
      <c r="E244" s="44"/>
      <c r="F244" s="44"/>
      <c r="K244" s="75"/>
      <c r="Q244" s="75"/>
      <c r="R244" s="75"/>
      <c r="S244" s="75"/>
      <c r="T244" s="46"/>
      <c r="U244" s="33"/>
      <c r="V244" s="33"/>
      <c r="W244" s="33"/>
      <c r="X244" s="33"/>
      <c r="Y244" s="33"/>
    </row>
    <row r="245" spans="1:25" s="32" customFormat="1" ht="35.25" customHeight="1">
      <c r="A245" s="33"/>
      <c r="B245" s="33"/>
      <c r="C245" s="33"/>
      <c r="D245" s="33"/>
      <c r="E245" s="44"/>
      <c r="F245" s="44"/>
      <c r="K245" s="75"/>
      <c r="Q245" s="75"/>
      <c r="R245" s="75"/>
      <c r="S245" s="75"/>
      <c r="T245" s="46"/>
      <c r="U245" s="33"/>
      <c r="V245" s="33"/>
      <c r="W245" s="33"/>
      <c r="X245" s="33"/>
      <c r="Y245" s="33"/>
    </row>
    <row r="246" spans="1:25" s="32" customFormat="1" ht="35.25" customHeight="1">
      <c r="A246" s="33"/>
      <c r="B246" s="33"/>
      <c r="C246" s="33"/>
      <c r="D246" s="33"/>
      <c r="E246" s="44"/>
      <c r="F246" s="44"/>
      <c r="K246" s="75"/>
      <c r="Q246" s="75"/>
      <c r="R246" s="75"/>
      <c r="S246" s="75"/>
      <c r="T246" s="46"/>
      <c r="U246" s="33"/>
      <c r="V246" s="33"/>
      <c r="W246" s="33"/>
      <c r="X246" s="33"/>
      <c r="Y246" s="33"/>
    </row>
    <row r="247" spans="1:25" s="32" customFormat="1" ht="35.25" customHeight="1">
      <c r="A247" s="33"/>
      <c r="B247" s="33"/>
      <c r="C247" s="33"/>
      <c r="D247" s="33"/>
      <c r="E247" s="44"/>
      <c r="F247" s="44"/>
      <c r="K247" s="75"/>
      <c r="Q247" s="75"/>
      <c r="R247" s="75"/>
      <c r="S247" s="75"/>
      <c r="T247" s="46"/>
      <c r="U247" s="33"/>
      <c r="V247" s="33"/>
      <c r="W247" s="33"/>
      <c r="X247" s="33"/>
      <c r="Y247" s="33"/>
    </row>
    <row r="248" spans="1:25" s="32" customFormat="1" ht="35.25" customHeight="1">
      <c r="A248" s="33"/>
      <c r="B248" s="33"/>
      <c r="C248" s="33"/>
      <c r="D248" s="33"/>
      <c r="E248" s="44"/>
      <c r="F248" s="44"/>
      <c r="K248" s="75"/>
      <c r="Q248" s="75"/>
      <c r="R248" s="75"/>
      <c r="S248" s="75"/>
      <c r="T248" s="46"/>
      <c r="U248" s="33"/>
      <c r="V248" s="33"/>
      <c r="W248" s="33"/>
      <c r="X248" s="33"/>
      <c r="Y248" s="33"/>
    </row>
    <row r="249" spans="1:25" s="32" customFormat="1" ht="35.25" customHeight="1">
      <c r="A249" s="33"/>
      <c r="B249" s="33"/>
      <c r="C249" s="33"/>
      <c r="D249" s="33"/>
      <c r="E249" s="44"/>
      <c r="F249" s="44"/>
      <c r="K249" s="75"/>
      <c r="Q249" s="75"/>
      <c r="R249" s="75"/>
      <c r="S249" s="75"/>
      <c r="T249" s="46"/>
      <c r="U249" s="33"/>
      <c r="V249" s="33"/>
      <c r="W249" s="33"/>
      <c r="X249" s="33"/>
      <c r="Y249" s="33"/>
    </row>
    <row r="250" spans="1:25" s="32" customFormat="1" ht="35.25" customHeight="1">
      <c r="A250" s="33"/>
      <c r="B250" s="33"/>
      <c r="C250" s="33"/>
      <c r="D250" s="33"/>
      <c r="E250" s="44"/>
      <c r="F250" s="44"/>
      <c r="K250" s="75"/>
      <c r="Q250" s="75"/>
      <c r="R250" s="75"/>
      <c r="S250" s="75"/>
      <c r="T250" s="46"/>
      <c r="U250" s="33"/>
      <c r="V250" s="33"/>
      <c r="W250" s="33"/>
      <c r="X250" s="33"/>
      <c r="Y250" s="33"/>
    </row>
    <row r="251" spans="1:25" s="32" customFormat="1" ht="35.25" customHeight="1">
      <c r="A251" s="33"/>
      <c r="B251" s="33"/>
      <c r="C251" s="33"/>
      <c r="D251" s="33"/>
      <c r="E251" s="44"/>
      <c r="F251" s="44"/>
      <c r="K251" s="75"/>
      <c r="Q251" s="75"/>
      <c r="R251" s="75"/>
      <c r="S251" s="75"/>
      <c r="T251" s="46"/>
      <c r="U251" s="33"/>
      <c r="V251" s="33"/>
      <c r="W251" s="33"/>
      <c r="X251" s="33"/>
      <c r="Y251" s="33"/>
    </row>
    <row r="252" spans="1:25" s="32" customFormat="1" ht="35.25" customHeight="1">
      <c r="A252" s="33"/>
      <c r="B252" s="33"/>
      <c r="C252" s="33"/>
      <c r="D252" s="33"/>
      <c r="E252" s="44"/>
      <c r="F252" s="44"/>
      <c r="K252" s="75"/>
      <c r="Q252" s="75"/>
      <c r="R252" s="75"/>
      <c r="S252" s="75"/>
      <c r="T252" s="46"/>
      <c r="U252" s="33"/>
      <c r="V252" s="33"/>
      <c r="W252" s="33"/>
      <c r="X252" s="33"/>
      <c r="Y252" s="33"/>
    </row>
    <row r="253" spans="1:25" s="32" customFormat="1" ht="35.25" customHeight="1">
      <c r="A253" s="33"/>
      <c r="B253" s="33"/>
      <c r="C253" s="33"/>
      <c r="D253" s="33"/>
      <c r="E253" s="44"/>
      <c r="F253" s="44"/>
      <c r="K253" s="75"/>
      <c r="Q253" s="75"/>
      <c r="R253" s="75"/>
      <c r="S253" s="75"/>
      <c r="T253" s="46"/>
      <c r="U253" s="33"/>
      <c r="V253" s="33"/>
      <c r="W253" s="33"/>
      <c r="X253" s="33"/>
      <c r="Y253" s="33"/>
    </row>
    <row r="254" spans="1:25" s="32" customFormat="1" ht="35.25" customHeight="1">
      <c r="A254" s="33"/>
      <c r="B254" s="33"/>
      <c r="C254" s="33"/>
      <c r="D254" s="33"/>
      <c r="E254" s="44"/>
      <c r="F254" s="44"/>
      <c r="K254" s="75"/>
      <c r="Q254" s="75"/>
      <c r="R254" s="75"/>
      <c r="S254" s="75"/>
      <c r="T254" s="46"/>
      <c r="U254" s="33"/>
      <c r="V254" s="33"/>
      <c r="W254" s="33"/>
      <c r="X254" s="33"/>
      <c r="Y254" s="33"/>
    </row>
    <row r="255" spans="1:25" s="32" customFormat="1" ht="35.25" customHeight="1">
      <c r="A255" s="33"/>
      <c r="B255" s="33"/>
      <c r="C255" s="33"/>
      <c r="D255" s="33"/>
      <c r="E255" s="44"/>
      <c r="F255" s="44"/>
      <c r="K255" s="75"/>
      <c r="Q255" s="75"/>
      <c r="R255" s="75"/>
      <c r="S255" s="75"/>
      <c r="T255" s="46"/>
      <c r="U255" s="33"/>
      <c r="V255" s="33"/>
      <c r="W255" s="33"/>
      <c r="X255" s="33"/>
      <c r="Y255" s="33"/>
    </row>
    <row r="256" spans="1:25" s="32" customFormat="1" ht="35.25" customHeight="1">
      <c r="A256" s="33"/>
      <c r="B256" s="33"/>
      <c r="C256" s="33"/>
      <c r="D256" s="33"/>
      <c r="E256" s="44"/>
      <c r="F256" s="44"/>
      <c r="K256" s="75"/>
      <c r="Q256" s="75"/>
      <c r="R256" s="75"/>
      <c r="S256" s="75"/>
      <c r="T256" s="46"/>
      <c r="U256" s="33"/>
      <c r="V256" s="33"/>
      <c r="W256" s="33"/>
      <c r="X256" s="33"/>
      <c r="Y256" s="33"/>
    </row>
    <row r="257" spans="1:25" s="32" customFormat="1" ht="35.25" customHeight="1">
      <c r="A257" s="33"/>
      <c r="B257" s="33"/>
      <c r="C257" s="33"/>
      <c r="D257" s="33"/>
      <c r="E257" s="44"/>
      <c r="F257" s="44"/>
      <c r="K257" s="75"/>
      <c r="Q257" s="75"/>
      <c r="R257" s="75"/>
      <c r="S257" s="75"/>
      <c r="T257" s="46"/>
      <c r="U257" s="33"/>
      <c r="V257" s="33"/>
      <c r="W257" s="33"/>
      <c r="X257" s="33"/>
      <c r="Y257" s="33"/>
    </row>
    <row r="258" spans="1:25" s="32" customFormat="1" ht="35.25" customHeight="1">
      <c r="A258" s="33"/>
      <c r="B258" s="33"/>
      <c r="C258" s="33"/>
      <c r="D258" s="33"/>
      <c r="E258" s="44"/>
      <c r="F258" s="44"/>
      <c r="K258" s="75"/>
      <c r="Q258" s="75"/>
      <c r="R258" s="75"/>
      <c r="S258" s="75"/>
      <c r="T258" s="46"/>
      <c r="U258" s="33"/>
      <c r="V258" s="33"/>
      <c r="W258" s="33"/>
      <c r="X258" s="33"/>
      <c r="Y258" s="33"/>
    </row>
    <row r="259" spans="1:25" s="32" customFormat="1" ht="35.25" customHeight="1">
      <c r="A259" s="33"/>
      <c r="B259" s="33"/>
      <c r="C259" s="33"/>
      <c r="D259" s="33"/>
      <c r="E259" s="44"/>
      <c r="F259" s="44"/>
      <c r="K259" s="75"/>
      <c r="Q259" s="75"/>
      <c r="R259" s="75"/>
      <c r="S259" s="75"/>
      <c r="T259" s="46"/>
      <c r="U259" s="33"/>
      <c r="V259" s="33"/>
      <c r="W259" s="33"/>
      <c r="X259" s="33"/>
      <c r="Y259" s="33"/>
    </row>
    <row r="260" spans="1:25" s="32" customFormat="1" ht="35.25" customHeight="1">
      <c r="A260" s="33"/>
      <c r="B260" s="33"/>
      <c r="C260" s="33"/>
      <c r="D260" s="33"/>
      <c r="E260" s="44"/>
      <c r="F260" s="44"/>
      <c r="K260" s="75"/>
      <c r="Q260" s="75"/>
      <c r="R260" s="75"/>
      <c r="S260" s="75"/>
      <c r="T260" s="46"/>
      <c r="U260" s="33"/>
      <c r="V260" s="33"/>
      <c r="W260" s="33"/>
      <c r="X260" s="33"/>
      <c r="Y260" s="33"/>
    </row>
    <row r="261" spans="1:25" s="32" customFormat="1" ht="35.25" customHeight="1">
      <c r="A261" s="33"/>
      <c r="B261" s="33"/>
      <c r="C261" s="33"/>
      <c r="D261" s="33"/>
      <c r="E261" s="44"/>
      <c r="F261" s="44"/>
      <c r="K261" s="75"/>
      <c r="Q261" s="75"/>
      <c r="R261" s="75"/>
      <c r="S261" s="75"/>
      <c r="T261" s="46"/>
      <c r="U261" s="33"/>
      <c r="V261" s="33"/>
      <c r="W261" s="33"/>
      <c r="X261" s="33"/>
      <c r="Y261" s="33"/>
    </row>
    <row r="262" spans="1:25" s="32" customFormat="1" ht="35.25" customHeight="1">
      <c r="A262" s="33"/>
      <c r="B262" s="33"/>
      <c r="C262" s="33"/>
      <c r="D262" s="33"/>
      <c r="E262" s="44"/>
      <c r="F262" s="44"/>
      <c r="K262" s="75"/>
      <c r="Q262" s="75"/>
      <c r="R262" s="75"/>
      <c r="S262" s="75"/>
      <c r="T262" s="46"/>
      <c r="U262" s="33"/>
      <c r="V262" s="33"/>
      <c r="W262" s="33"/>
      <c r="X262" s="33"/>
      <c r="Y262" s="33"/>
    </row>
    <row r="263" spans="1:25" s="32" customFormat="1" ht="35.25" customHeight="1">
      <c r="A263" s="33"/>
      <c r="B263" s="33"/>
      <c r="C263" s="33"/>
      <c r="D263" s="33"/>
      <c r="E263" s="44"/>
      <c r="F263" s="44"/>
      <c r="K263" s="75"/>
      <c r="Q263" s="75"/>
      <c r="R263" s="75"/>
      <c r="S263" s="75"/>
      <c r="T263" s="46"/>
      <c r="U263" s="33"/>
      <c r="V263" s="33"/>
      <c r="W263" s="33"/>
      <c r="X263" s="33"/>
      <c r="Y263" s="33"/>
    </row>
    <row r="264" spans="1:25" s="32" customFormat="1" ht="35.25" customHeight="1">
      <c r="A264" s="33"/>
      <c r="B264" s="33"/>
      <c r="C264" s="33"/>
      <c r="D264" s="33"/>
      <c r="E264" s="44"/>
      <c r="F264" s="44"/>
      <c r="K264" s="75"/>
      <c r="Q264" s="75"/>
      <c r="R264" s="75"/>
      <c r="S264" s="75"/>
      <c r="T264" s="46"/>
      <c r="U264" s="33"/>
      <c r="V264" s="33"/>
      <c r="W264" s="33"/>
      <c r="X264" s="33"/>
      <c r="Y264" s="33"/>
    </row>
    <row r="265" spans="1:25" s="32" customFormat="1" ht="35.25" customHeight="1">
      <c r="A265" s="33"/>
      <c r="B265" s="33"/>
      <c r="C265" s="33"/>
      <c r="D265" s="33"/>
      <c r="E265" s="44"/>
      <c r="F265" s="44"/>
      <c r="K265" s="75"/>
      <c r="Q265" s="75"/>
      <c r="R265" s="75"/>
      <c r="S265" s="75"/>
      <c r="T265" s="46"/>
      <c r="U265" s="33"/>
      <c r="V265" s="33"/>
      <c r="W265" s="33"/>
      <c r="X265" s="33"/>
      <c r="Y265" s="33"/>
    </row>
    <row r="266" spans="1:25" s="32" customFormat="1" ht="35.25" customHeight="1">
      <c r="A266" s="33"/>
      <c r="B266" s="33"/>
      <c r="C266" s="33"/>
      <c r="D266" s="33"/>
      <c r="E266" s="44"/>
      <c r="F266" s="44"/>
      <c r="K266" s="75"/>
      <c r="Q266" s="75"/>
      <c r="R266" s="75"/>
      <c r="S266" s="75"/>
      <c r="T266" s="46"/>
      <c r="U266" s="33"/>
      <c r="V266" s="33"/>
      <c r="W266" s="33"/>
      <c r="X266" s="33"/>
      <c r="Y266" s="33"/>
    </row>
    <row r="267" spans="1:25" s="32" customFormat="1" ht="35.25" customHeight="1">
      <c r="A267" s="33"/>
      <c r="B267" s="33"/>
      <c r="C267" s="33"/>
      <c r="D267" s="33"/>
      <c r="E267" s="44"/>
      <c r="F267" s="44"/>
      <c r="K267" s="75"/>
      <c r="Q267" s="75"/>
      <c r="R267" s="75"/>
      <c r="S267" s="75"/>
      <c r="T267" s="46"/>
      <c r="U267" s="33"/>
      <c r="V267" s="33"/>
      <c r="W267" s="33"/>
      <c r="X267" s="33"/>
      <c r="Y267" s="33"/>
    </row>
    <row r="268" spans="1:25" s="32" customFormat="1" ht="35.25" customHeight="1">
      <c r="A268" s="33"/>
      <c r="B268" s="33"/>
      <c r="C268" s="33"/>
      <c r="D268" s="33"/>
      <c r="E268" s="44"/>
      <c r="F268" s="44"/>
      <c r="K268" s="75"/>
      <c r="Q268" s="75"/>
      <c r="R268" s="75"/>
      <c r="S268" s="75"/>
      <c r="T268" s="46"/>
      <c r="U268" s="33"/>
      <c r="V268" s="33"/>
      <c r="W268" s="33"/>
      <c r="X268" s="33"/>
      <c r="Y268" s="33"/>
    </row>
    <row r="269" spans="1:25" s="32" customFormat="1" ht="35.25" customHeight="1">
      <c r="A269" s="33"/>
      <c r="B269" s="33"/>
      <c r="C269" s="33"/>
      <c r="D269" s="33"/>
      <c r="E269" s="44"/>
      <c r="F269" s="44"/>
      <c r="K269" s="75"/>
      <c r="Q269" s="75"/>
      <c r="R269" s="75"/>
      <c r="S269" s="75"/>
      <c r="T269" s="46"/>
      <c r="U269" s="33"/>
      <c r="V269" s="33"/>
      <c r="W269" s="33"/>
      <c r="X269" s="33"/>
      <c r="Y269" s="33"/>
    </row>
    <row r="270" spans="1:25" s="32" customFormat="1" ht="35.25" customHeight="1">
      <c r="A270" s="33"/>
      <c r="B270" s="33"/>
      <c r="C270" s="33"/>
      <c r="D270" s="33"/>
      <c r="E270" s="44"/>
      <c r="F270" s="44"/>
      <c r="K270" s="75"/>
      <c r="Q270" s="75"/>
      <c r="R270" s="75"/>
      <c r="S270" s="75"/>
      <c r="T270" s="46"/>
      <c r="U270" s="33"/>
      <c r="V270" s="33"/>
      <c r="W270" s="33"/>
      <c r="X270" s="33"/>
      <c r="Y270" s="33"/>
    </row>
    <row r="271" spans="1:25" s="32" customFormat="1" ht="35.25" customHeight="1">
      <c r="A271" s="33"/>
      <c r="B271" s="33"/>
      <c r="C271" s="33"/>
      <c r="D271" s="33"/>
      <c r="E271" s="44"/>
      <c r="F271" s="44"/>
      <c r="K271" s="75"/>
      <c r="Q271" s="75"/>
      <c r="R271" s="75"/>
      <c r="S271" s="75"/>
      <c r="T271" s="46"/>
      <c r="U271" s="33"/>
      <c r="V271" s="33"/>
      <c r="W271" s="33"/>
      <c r="X271" s="33"/>
      <c r="Y271" s="33"/>
    </row>
    <row r="272" spans="1:25" s="32" customFormat="1" ht="35.25" customHeight="1">
      <c r="A272" s="33"/>
      <c r="B272" s="33"/>
      <c r="C272" s="33"/>
      <c r="D272" s="33"/>
      <c r="E272" s="44"/>
      <c r="F272" s="44"/>
      <c r="K272" s="75"/>
      <c r="Q272" s="75"/>
      <c r="R272" s="75"/>
      <c r="S272" s="75"/>
      <c r="T272" s="46"/>
      <c r="U272" s="33"/>
      <c r="V272" s="33"/>
      <c r="W272" s="33"/>
      <c r="X272" s="33"/>
      <c r="Y272" s="33"/>
    </row>
    <row r="273" spans="1:25" s="32" customFormat="1" ht="35.25" customHeight="1">
      <c r="A273" s="33"/>
      <c r="B273" s="33"/>
      <c r="C273" s="33"/>
      <c r="D273" s="33"/>
      <c r="E273" s="44"/>
      <c r="F273" s="44"/>
      <c r="K273" s="75"/>
      <c r="Q273" s="75"/>
      <c r="R273" s="75"/>
      <c r="S273" s="75"/>
      <c r="T273" s="46"/>
      <c r="U273" s="33"/>
      <c r="V273" s="33"/>
      <c r="W273" s="33"/>
      <c r="X273" s="33"/>
      <c r="Y273" s="33"/>
    </row>
    <row r="274" spans="1:25" s="32" customFormat="1" ht="35.25" customHeight="1">
      <c r="A274" s="33"/>
      <c r="B274" s="33"/>
      <c r="C274" s="33"/>
      <c r="D274" s="33"/>
      <c r="E274" s="44"/>
      <c r="F274" s="44"/>
      <c r="K274" s="75"/>
      <c r="Q274" s="75"/>
      <c r="R274" s="75"/>
      <c r="S274" s="75"/>
      <c r="T274" s="46"/>
      <c r="U274" s="33"/>
      <c r="V274" s="33"/>
      <c r="W274" s="33"/>
      <c r="X274" s="33"/>
      <c r="Y274" s="33"/>
    </row>
    <row r="275" spans="1:25" s="32" customFormat="1" ht="35.25" customHeight="1">
      <c r="A275" s="33"/>
      <c r="B275" s="33"/>
      <c r="C275" s="33"/>
      <c r="D275" s="33"/>
      <c r="E275" s="44"/>
      <c r="F275" s="44"/>
      <c r="K275" s="75"/>
      <c r="Q275" s="75"/>
      <c r="R275" s="75"/>
      <c r="S275" s="75"/>
      <c r="T275" s="46"/>
      <c r="U275" s="33"/>
      <c r="V275" s="33"/>
      <c r="W275" s="33"/>
      <c r="X275" s="33"/>
      <c r="Y275" s="33"/>
    </row>
    <row r="276" spans="1:25" s="32" customFormat="1" ht="35.25" customHeight="1">
      <c r="A276" s="33"/>
      <c r="B276" s="33"/>
      <c r="C276" s="33"/>
      <c r="D276" s="33"/>
      <c r="E276" s="44"/>
      <c r="F276" s="44"/>
      <c r="K276" s="75"/>
      <c r="Q276" s="75"/>
      <c r="R276" s="75"/>
      <c r="S276" s="75"/>
      <c r="T276" s="46"/>
      <c r="U276" s="33"/>
      <c r="V276" s="33"/>
      <c r="W276" s="33"/>
      <c r="X276" s="33"/>
      <c r="Y276" s="33"/>
    </row>
    <row r="277" spans="1:25" s="32" customFormat="1" ht="35.25" customHeight="1">
      <c r="A277" s="33"/>
      <c r="B277" s="33"/>
      <c r="C277" s="33"/>
      <c r="D277" s="33"/>
      <c r="E277" s="44"/>
      <c r="F277" s="44"/>
      <c r="K277" s="75"/>
      <c r="Q277" s="75"/>
      <c r="R277" s="75"/>
      <c r="S277" s="75"/>
      <c r="T277" s="46"/>
      <c r="U277" s="33"/>
      <c r="V277" s="33"/>
      <c r="W277" s="33"/>
      <c r="X277" s="33"/>
      <c r="Y277" s="33"/>
    </row>
    <row r="278" spans="1:25" s="32" customFormat="1" ht="35.25" customHeight="1">
      <c r="A278" s="33"/>
      <c r="B278" s="33"/>
      <c r="C278" s="33"/>
      <c r="D278" s="33"/>
      <c r="E278" s="44"/>
      <c r="F278" s="44"/>
      <c r="K278" s="75"/>
      <c r="Q278" s="75"/>
      <c r="R278" s="75"/>
      <c r="S278" s="75"/>
      <c r="T278" s="46"/>
      <c r="U278" s="33"/>
      <c r="V278" s="33"/>
      <c r="W278" s="33"/>
      <c r="X278" s="33"/>
      <c r="Y278" s="33"/>
    </row>
    <row r="279" spans="1:25" s="32" customFormat="1" ht="35.25" customHeight="1">
      <c r="A279" s="33"/>
      <c r="B279" s="33"/>
      <c r="C279" s="33"/>
      <c r="D279" s="33"/>
      <c r="E279" s="44"/>
      <c r="F279" s="44"/>
      <c r="K279" s="75"/>
      <c r="Q279" s="75"/>
      <c r="R279" s="75"/>
      <c r="S279" s="75"/>
      <c r="T279" s="46"/>
      <c r="U279" s="33"/>
      <c r="V279" s="33"/>
      <c r="W279" s="33"/>
      <c r="X279" s="33"/>
      <c r="Y279" s="33"/>
    </row>
    <row r="280" spans="1:25" s="32" customFormat="1" ht="35.25" customHeight="1">
      <c r="A280" s="33"/>
      <c r="B280" s="33"/>
      <c r="C280" s="33"/>
      <c r="D280" s="33"/>
      <c r="E280" s="44"/>
      <c r="F280" s="44"/>
      <c r="K280" s="75"/>
      <c r="Q280" s="75"/>
      <c r="R280" s="75"/>
      <c r="S280" s="75"/>
      <c r="T280" s="46"/>
      <c r="U280" s="33"/>
      <c r="V280" s="33"/>
      <c r="W280" s="33"/>
      <c r="X280" s="33"/>
      <c r="Y280" s="33"/>
    </row>
    <row r="281" spans="1:25" s="32" customFormat="1" ht="35.25" customHeight="1">
      <c r="A281" s="33"/>
      <c r="B281" s="33"/>
      <c r="C281" s="33"/>
      <c r="D281" s="33"/>
      <c r="E281" s="44"/>
      <c r="F281" s="44"/>
      <c r="K281" s="75"/>
      <c r="Q281" s="75"/>
      <c r="R281" s="75"/>
      <c r="S281" s="75"/>
      <c r="T281" s="46"/>
      <c r="U281" s="33"/>
      <c r="V281" s="33"/>
      <c r="W281" s="33"/>
      <c r="X281" s="33"/>
      <c r="Y281" s="33"/>
    </row>
    <row r="282" spans="1:25" s="32" customFormat="1" ht="35.25" customHeight="1">
      <c r="A282" s="33"/>
      <c r="B282" s="33"/>
      <c r="C282" s="33"/>
      <c r="D282" s="33"/>
      <c r="E282" s="44"/>
      <c r="F282" s="44"/>
      <c r="K282" s="75"/>
      <c r="Q282" s="75"/>
      <c r="R282" s="75"/>
      <c r="S282" s="75"/>
      <c r="T282" s="46"/>
      <c r="U282" s="33"/>
      <c r="V282" s="33"/>
      <c r="W282" s="33"/>
      <c r="X282" s="33"/>
      <c r="Y282" s="33"/>
    </row>
    <row r="283" spans="1:25" s="32" customFormat="1" ht="35.25" customHeight="1">
      <c r="A283" s="33"/>
      <c r="B283" s="33"/>
      <c r="C283" s="33"/>
      <c r="D283" s="33"/>
      <c r="E283" s="44"/>
      <c r="F283" s="44"/>
      <c r="K283" s="75"/>
      <c r="Q283" s="75"/>
      <c r="R283" s="75"/>
      <c r="S283" s="75"/>
      <c r="T283" s="46"/>
      <c r="U283" s="33"/>
      <c r="V283" s="33"/>
      <c r="W283" s="33"/>
      <c r="X283" s="33"/>
      <c r="Y283" s="33"/>
    </row>
    <row r="284" spans="1:25" s="32" customFormat="1" ht="35.25" customHeight="1">
      <c r="A284" s="33"/>
      <c r="B284" s="33"/>
      <c r="C284" s="33"/>
      <c r="D284" s="33"/>
      <c r="E284" s="44"/>
      <c r="F284" s="44"/>
      <c r="K284" s="75"/>
      <c r="Q284" s="75"/>
      <c r="R284" s="75"/>
      <c r="S284" s="75"/>
      <c r="T284" s="46"/>
      <c r="U284" s="33"/>
      <c r="V284" s="33"/>
      <c r="W284" s="33"/>
      <c r="X284" s="33"/>
      <c r="Y284" s="33"/>
    </row>
    <row r="285" spans="1:25" s="32" customFormat="1" ht="35.25" customHeight="1">
      <c r="A285" s="33"/>
      <c r="B285" s="33"/>
      <c r="C285" s="33"/>
      <c r="D285" s="33"/>
      <c r="E285" s="44"/>
      <c r="F285" s="44"/>
      <c r="K285" s="75"/>
      <c r="Q285" s="75"/>
      <c r="R285" s="75"/>
      <c r="S285" s="75"/>
      <c r="T285" s="46"/>
      <c r="U285" s="33"/>
      <c r="V285" s="33"/>
      <c r="W285" s="33"/>
      <c r="X285" s="33"/>
      <c r="Y285" s="33"/>
    </row>
    <row r="286" spans="1:25" s="32" customFormat="1" ht="35.25" customHeight="1">
      <c r="A286" s="33"/>
      <c r="B286" s="33"/>
      <c r="C286" s="33"/>
      <c r="D286" s="33"/>
      <c r="E286" s="44"/>
      <c r="F286" s="44"/>
      <c r="K286" s="75"/>
      <c r="Q286" s="75"/>
      <c r="R286" s="75"/>
      <c r="S286" s="75"/>
      <c r="T286" s="46"/>
      <c r="U286" s="33"/>
      <c r="V286" s="33"/>
      <c r="W286" s="33"/>
      <c r="X286" s="33"/>
      <c r="Y286" s="33"/>
    </row>
    <row r="287" spans="1:25" s="32" customFormat="1" ht="35.25" customHeight="1">
      <c r="A287" s="33"/>
      <c r="B287" s="33"/>
      <c r="C287" s="33"/>
      <c r="D287" s="33"/>
      <c r="E287" s="44"/>
      <c r="F287" s="44"/>
      <c r="K287" s="75"/>
      <c r="Q287" s="75"/>
      <c r="R287" s="75"/>
      <c r="S287" s="75"/>
      <c r="T287" s="46"/>
      <c r="U287" s="33"/>
      <c r="V287" s="33"/>
      <c r="W287" s="33"/>
      <c r="X287" s="33"/>
      <c r="Y287" s="33"/>
    </row>
    <row r="288" spans="1:25" s="32" customFormat="1" ht="35.25" customHeight="1">
      <c r="A288" s="33"/>
      <c r="B288" s="33"/>
      <c r="C288" s="33"/>
      <c r="D288" s="33"/>
      <c r="E288" s="44"/>
      <c r="F288" s="44"/>
      <c r="K288" s="75"/>
      <c r="Q288" s="75"/>
      <c r="R288" s="75"/>
      <c r="S288" s="75"/>
      <c r="T288" s="46"/>
      <c r="U288" s="33"/>
      <c r="V288" s="33"/>
      <c r="W288" s="33"/>
      <c r="X288" s="33"/>
      <c r="Y288" s="33"/>
    </row>
    <row r="289" spans="1:25" s="32" customFormat="1" ht="35.25" customHeight="1">
      <c r="A289" s="33"/>
      <c r="B289" s="33"/>
      <c r="C289" s="33"/>
      <c r="D289" s="33"/>
      <c r="E289" s="44"/>
      <c r="F289" s="44"/>
      <c r="K289" s="75"/>
      <c r="Q289" s="75"/>
      <c r="R289" s="75"/>
      <c r="S289" s="75"/>
      <c r="T289" s="46"/>
      <c r="U289" s="33"/>
      <c r="V289" s="33"/>
      <c r="W289" s="33"/>
      <c r="X289" s="33"/>
      <c r="Y289" s="33"/>
    </row>
    <row r="290" spans="1:25" s="32" customFormat="1" ht="35.25" customHeight="1">
      <c r="A290" s="33"/>
      <c r="B290" s="33"/>
      <c r="C290" s="33"/>
      <c r="D290" s="33"/>
      <c r="E290" s="44"/>
      <c r="F290" s="44"/>
      <c r="K290" s="75"/>
      <c r="Q290" s="75"/>
      <c r="R290" s="75"/>
      <c r="S290" s="75"/>
      <c r="T290" s="46"/>
      <c r="U290" s="33"/>
      <c r="V290" s="33"/>
      <c r="W290" s="33"/>
      <c r="X290" s="33"/>
      <c r="Y290" s="33"/>
    </row>
    <row r="291" spans="1:25" s="32" customFormat="1" ht="35.25" customHeight="1">
      <c r="A291" s="33"/>
      <c r="B291" s="33"/>
      <c r="C291" s="33"/>
      <c r="D291" s="33"/>
      <c r="E291" s="44"/>
      <c r="F291" s="44"/>
      <c r="K291" s="75"/>
      <c r="Q291" s="75"/>
      <c r="R291" s="75"/>
      <c r="S291" s="75"/>
      <c r="T291" s="46"/>
      <c r="U291" s="33"/>
      <c r="V291" s="33"/>
      <c r="W291" s="33"/>
      <c r="X291" s="33"/>
      <c r="Y291" s="33"/>
    </row>
    <row r="292" spans="1:25" s="32" customFormat="1" ht="35.25" customHeight="1">
      <c r="A292" s="33"/>
      <c r="B292" s="33"/>
      <c r="C292" s="33"/>
      <c r="D292" s="33"/>
      <c r="E292" s="44"/>
      <c r="F292" s="44"/>
      <c r="K292" s="75"/>
      <c r="Q292" s="75"/>
      <c r="R292" s="75"/>
      <c r="S292" s="75"/>
      <c r="T292" s="46"/>
      <c r="U292" s="33"/>
      <c r="V292" s="33"/>
      <c r="W292" s="33"/>
      <c r="X292" s="33"/>
      <c r="Y292" s="33"/>
    </row>
    <row r="293" spans="1:25" s="32" customFormat="1" ht="35.25" customHeight="1">
      <c r="A293" s="33"/>
      <c r="B293" s="33"/>
      <c r="C293" s="33"/>
      <c r="D293" s="33"/>
      <c r="E293" s="44"/>
      <c r="F293" s="44"/>
      <c r="K293" s="75"/>
      <c r="Q293" s="75"/>
      <c r="R293" s="75"/>
      <c r="S293" s="75"/>
      <c r="T293" s="46"/>
      <c r="U293" s="33"/>
      <c r="V293" s="33"/>
      <c r="W293" s="33"/>
      <c r="X293" s="33"/>
      <c r="Y293" s="33"/>
    </row>
    <row r="294" spans="1:25" s="32" customFormat="1" ht="35.25" customHeight="1">
      <c r="A294" s="33"/>
      <c r="B294" s="33"/>
      <c r="C294" s="33"/>
      <c r="D294" s="33"/>
      <c r="E294" s="44"/>
      <c r="F294" s="44"/>
      <c r="K294" s="75"/>
      <c r="Q294" s="75"/>
      <c r="R294" s="75"/>
      <c r="S294" s="75"/>
      <c r="T294" s="46"/>
      <c r="U294" s="33"/>
      <c r="V294" s="33"/>
      <c r="W294" s="33"/>
      <c r="X294" s="33"/>
      <c r="Y294" s="33"/>
    </row>
    <row r="295" spans="1:25" s="32" customFormat="1" ht="35.25" customHeight="1">
      <c r="A295" s="33"/>
      <c r="B295" s="33"/>
      <c r="C295" s="33"/>
      <c r="D295" s="33"/>
      <c r="E295" s="44"/>
      <c r="F295" s="44"/>
      <c r="K295" s="75"/>
      <c r="Q295" s="75"/>
      <c r="R295" s="75"/>
      <c r="S295" s="75"/>
      <c r="T295" s="46"/>
      <c r="U295" s="33"/>
      <c r="V295" s="33"/>
      <c r="W295" s="33"/>
      <c r="X295" s="33"/>
      <c r="Y295" s="33"/>
    </row>
    <row r="296" spans="1:25" s="32" customFormat="1" ht="35.25" customHeight="1">
      <c r="A296" s="33"/>
      <c r="B296" s="33"/>
      <c r="C296" s="33"/>
      <c r="D296" s="33"/>
      <c r="E296" s="44"/>
      <c r="F296" s="44"/>
      <c r="K296" s="75"/>
      <c r="Q296" s="75"/>
      <c r="R296" s="75"/>
      <c r="S296" s="75"/>
      <c r="T296" s="46"/>
      <c r="U296" s="33"/>
      <c r="V296" s="33"/>
      <c r="W296" s="33"/>
      <c r="X296" s="33"/>
      <c r="Y296" s="33"/>
    </row>
    <row r="297" spans="1:25" s="32" customFormat="1" ht="35.25" customHeight="1">
      <c r="A297" s="33"/>
      <c r="B297" s="33"/>
      <c r="C297" s="33"/>
      <c r="D297" s="33"/>
      <c r="E297" s="44"/>
      <c r="F297" s="44"/>
      <c r="K297" s="75"/>
      <c r="Q297" s="75"/>
      <c r="R297" s="75"/>
      <c r="S297" s="75"/>
      <c r="T297" s="46"/>
      <c r="U297" s="33"/>
      <c r="V297" s="33"/>
      <c r="W297" s="33"/>
      <c r="X297" s="33"/>
      <c r="Y297" s="33"/>
    </row>
    <row r="298" spans="1:25" s="32" customFormat="1" ht="35.25" customHeight="1">
      <c r="A298" s="33"/>
      <c r="B298" s="33"/>
      <c r="C298" s="33"/>
      <c r="D298" s="33"/>
      <c r="E298" s="44"/>
      <c r="F298" s="44"/>
      <c r="K298" s="75"/>
      <c r="Q298" s="75"/>
      <c r="R298" s="75"/>
      <c r="S298" s="75"/>
      <c r="T298" s="46"/>
      <c r="U298" s="33"/>
      <c r="V298" s="33"/>
      <c r="W298" s="33"/>
      <c r="X298" s="33"/>
      <c r="Y298" s="33"/>
    </row>
    <row r="299" spans="1:25" s="32" customFormat="1" ht="35.25" customHeight="1">
      <c r="A299" s="33"/>
      <c r="B299" s="33"/>
      <c r="C299" s="33"/>
      <c r="D299" s="33"/>
      <c r="E299" s="44"/>
      <c r="F299" s="44"/>
      <c r="K299" s="75"/>
      <c r="Q299" s="75"/>
      <c r="R299" s="75"/>
      <c r="S299" s="75"/>
      <c r="T299" s="46"/>
      <c r="U299" s="33"/>
      <c r="V299" s="33"/>
      <c r="W299" s="33"/>
      <c r="X299" s="33"/>
      <c r="Y299" s="33"/>
    </row>
    <row r="300" spans="1:25" s="32" customFormat="1" ht="35.25" customHeight="1">
      <c r="A300" s="33"/>
      <c r="B300" s="33"/>
      <c r="C300" s="33"/>
      <c r="D300" s="33"/>
      <c r="E300" s="44"/>
      <c r="F300" s="44"/>
      <c r="K300" s="75"/>
      <c r="Q300" s="75"/>
      <c r="R300" s="75"/>
      <c r="S300" s="75"/>
      <c r="T300" s="46"/>
      <c r="U300" s="33"/>
      <c r="V300" s="33"/>
      <c r="W300" s="33"/>
      <c r="X300" s="33"/>
      <c r="Y300" s="33"/>
    </row>
    <row r="301" spans="1:25" s="32" customFormat="1" ht="35.25" customHeight="1">
      <c r="A301" s="33"/>
      <c r="B301" s="33"/>
      <c r="C301" s="33"/>
      <c r="D301" s="33"/>
      <c r="E301" s="44"/>
      <c r="F301" s="44"/>
      <c r="K301" s="75"/>
      <c r="Q301" s="75"/>
      <c r="R301" s="75"/>
      <c r="S301" s="75"/>
      <c r="T301" s="46"/>
      <c r="U301" s="33"/>
      <c r="V301" s="33"/>
      <c r="W301" s="33"/>
      <c r="X301" s="33"/>
      <c r="Y301" s="33"/>
    </row>
    <row r="302" spans="1:25" s="32" customFormat="1" ht="35.25" customHeight="1">
      <c r="A302" s="33"/>
      <c r="B302" s="33"/>
      <c r="C302" s="33"/>
      <c r="D302" s="33"/>
      <c r="E302" s="44"/>
      <c r="F302" s="44"/>
      <c r="K302" s="75"/>
      <c r="Q302" s="75"/>
      <c r="R302" s="75"/>
      <c r="S302" s="75"/>
      <c r="T302" s="46"/>
      <c r="U302" s="33"/>
      <c r="V302" s="33"/>
      <c r="W302" s="33"/>
      <c r="X302" s="33"/>
      <c r="Y302" s="33"/>
    </row>
    <row r="303" spans="1:25" s="32" customFormat="1" ht="35.25" customHeight="1">
      <c r="A303" s="33"/>
      <c r="B303" s="33"/>
      <c r="C303" s="33"/>
      <c r="D303" s="33"/>
      <c r="E303" s="44"/>
      <c r="F303" s="44"/>
      <c r="K303" s="75"/>
      <c r="Q303" s="75"/>
      <c r="R303" s="75"/>
      <c r="S303" s="75"/>
      <c r="T303" s="46"/>
      <c r="U303" s="33"/>
      <c r="V303" s="33"/>
      <c r="W303" s="33"/>
      <c r="X303" s="33"/>
      <c r="Y303" s="33"/>
    </row>
    <row r="304" spans="1:25" s="32" customFormat="1" ht="35.25" customHeight="1">
      <c r="A304" s="33"/>
      <c r="B304" s="33"/>
      <c r="C304" s="33"/>
      <c r="D304" s="33"/>
      <c r="E304" s="44"/>
      <c r="F304" s="44"/>
      <c r="K304" s="75"/>
      <c r="Q304" s="75"/>
      <c r="R304" s="75"/>
      <c r="S304" s="75"/>
      <c r="T304" s="46"/>
      <c r="U304" s="33"/>
      <c r="V304" s="33"/>
      <c r="W304" s="33"/>
      <c r="X304" s="33"/>
      <c r="Y304" s="33"/>
    </row>
    <row r="305" spans="1:25" s="32" customFormat="1" ht="35.25" customHeight="1">
      <c r="A305" s="33"/>
      <c r="B305" s="33"/>
      <c r="C305" s="33"/>
      <c r="D305" s="33"/>
      <c r="E305" s="44"/>
      <c r="F305" s="44"/>
      <c r="K305" s="75"/>
      <c r="Q305" s="75"/>
      <c r="R305" s="75"/>
      <c r="S305" s="75"/>
      <c r="T305" s="46"/>
      <c r="U305" s="33"/>
      <c r="V305" s="33"/>
      <c r="W305" s="33"/>
      <c r="X305" s="33"/>
      <c r="Y305" s="33"/>
    </row>
    <row r="306" spans="1:25" s="32" customFormat="1" ht="35.25" customHeight="1">
      <c r="A306" s="33"/>
      <c r="B306" s="33"/>
      <c r="C306" s="33"/>
      <c r="D306" s="33"/>
      <c r="E306" s="44"/>
      <c r="F306" s="44"/>
      <c r="K306" s="75"/>
      <c r="Q306" s="75"/>
      <c r="R306" s="75"/>
      <c r="S306" s="75"/>
      <c r="T306" s="46"/>
      <c r="U306" s="33"/>
      <c r="V306" s="33"/>
      <c r="W306" s="33"/>
      <c r="X306" s="33"/>
      <c r="Y306" s="33"/>
    </row>
    <row r="307" spans="1:25" s="32" customFormat="1" ht="35.25" customHeight="1">
      <c r="A307" s="33"/>
      <c r="B307" s="33"/>
      <c r="C307" s="33"/>
      <c r="D307" s="33"/>
      <c r="E307" s="44"/>
      <c r="F307" s="44"/>
      <c r="K307" s="75"/>
      <c r="Q307" s="75"/>
      <c r="R307" s="75"/>
      <c r="S307" s="75"/>
      <c r="T307" s="46"/>
      <c r="U307" s="33"/>
      <c r="V307" s="33"/>
      <c r="W307" s="33"/>
      <c r="X307" s="33"/>
      <c r="Y307" s="33"/>
    </row>
    <row r="308" spans="1:25" s="32" customFormat="1" ht="35.25" customHeight="1">
      <c r="A308" s="33"/>
      <c r="B308" s="33"/>
      <c r="C308" s="33"/>
      <c r="D308" s="33"/>
      <c r="E308" s="44"/>
      <c r="F308" s="44"/>
      <c r="K308" s="75"/>
      <c r="Q308" s="75"/>
      <c r="R308" s="75"/>
      <c r="S308" s="75"/>
      <c r="T308" s="46"/>
      <c r="U308" s="33"/>
      <c r="V308" s="33"/>
      <c r="W308" s="33"/>
      <c r="X308" s="33"/>
      <c r="Y308" s="33"/>
    </row>
    <row r="309" spans="1:25" s="32" customFormat="1" ht="35.25" customHeight="1">
      <c r="A309" s="33"/>
      <c r="B309" s="33"/>
      <c r="C309" s="33"/>
      <c r="D309" s="33"/>
      <c r="E309" s="44"/>
      <c r="F309" s="44"/>
      <c r="K309" s="75"/>
      <c r="Q309" s="75"/>
      <c r="R309" s="75"/>
      <c r="S309" s="75"/>
      <c r="T309" s="46"/>
      <c r="U309" s="33"/>
      <c r="V309" s="33"/>
      <c r="W309" s="33"/>
      <c r="X309" s="33"/>
      <c r="Y309" s="33"/>
    </row>
    <row r="310" spans="1:25" s="32" customFormat="1" ht="35.25" customHeight="1">
      <c r="A310" s="33"/>
      <c r="B310" s="33"/>
      <c r="C310" s="33"/>
      <c r="D310" s="33"/>
      <c r="E310" s="44"/>
      <c r="F310" s="44"/>
      <c r="K310" s="75"/>
      <c r="Q310" s="75"/>
      <c r="R310" s="75"/>
      <c r="S310" s="75"/>
      <c r="T310" s="46"/>
      <c r="U310" s="33"/>
      <c r="V310" s="33"/>
      <c r="W310" s="33"/>
      <c r="X310" s="33"/>
      <c r="Y310" s="33"/>
    </row>
    <row r="311" spans="1:25" s="32" customFormat="1" ht="35.25" customHeight="1">
      <c r="A311" s="33"/>
      <c r="B311" s="33"/>
      <c r="C311" s="33"/>
      <c r="D311" s="33"/>
      <c r="E311" s="44"/>
      <c r="F311" s="44"/>
      <c r="K311" s="75"/>
      <c r="Q311" s="75"/>
      <c r="R311" s="75"/>
      <c r="S311" s="75"/>
      <c r="T311" s="46"/>
      <c r="U311" s="33"/>
      <c r="V311" s="33"/>
      <c r="W311" s="33"/>
      <c r="X311" s="33"/>
      <c r="Y311" s="33"/>
    </row>
    <row r="312" spans="1:25" s="32" customFormat="1" ht="35.25" customHeight="1">
      <c r="A312" s="33"/>
      <c r="B312" s="33"/>
      <c r="C312" s="33"/>
      <c r="D312" s="33"/>
      <c r="E312" s="44"/>
      <c r="F312" s="44"/>
      <c r="K312" s="75"/>
      <c r="Q312" s="75"/>
      <c r="R312" s="75"/>
      <c r="S312" s="75"/>
      <c r="T312" s="46"/>
      <c r="U312" s="33"/>
      <c r="V312" s="33"/>
      <c r="W312" s="33"/>
      <c r="X312" s="33"/>
      <c r="Y312" s="33"/>
    </row>
    <row r="313" spans="1:25" s="32" customFormat="1" ht="35.25" customHeight="1">
      <c r="A313" s="33"/>
      <c r="B313" s="33"/>
      <c r="C313" s="33"/>
      <c r="D313" s="33"/>
      <c r="E313" s="44"/>
      <c r="F313" s="44"/>
      <c r="K313" s="75"/>
      <c r="Q313" s="75"/>
      <c r="R313" s="75"/>
      <c r="S313" s="75"/>
      <c r="T313" s="46"/>
      <c r="U313" s="33"/>
      <c r="V313" s="33"/>
      <c r="W313" s="33"/>
      <c r="X313" s="33"/>
      <c r="Y313" s="33"/>
    </row>
    <row r="314" spans="1:25" s="32" customFormat="1" ht="35.25" customHeight="1">
      <c r="A314" s="33"/>
      <c r="B314" s="33"/>
      <c r="C314" s="33"/>
      <c r="D314" s="33"/>
      <c r="E314" s="44"/>
      <c r="F314" s="44"/>
      <c r="K314" s="75"/>
      <c r="Q314" s="75"/>
      <c r="R314" s="75"/>
      <c r="S314" s="75"/>
      <c r="T314" s="46"/>
      <c r="U314" s="33"/>
      <c r="V314" s="33"/>
      <c r="W314" s="33"/>
      <c r="X314" s="33"/>
      <c r="Y314" s="33"/>
    </row>
    <row r="315" spans="1:25" s="32" customFormat="1" ht="35.25" customHeight="1">
      <c r="A315" s="33"/>
      <c r="B315" s="33"/>
      <c r="C315" s="33"/>
      <c r="D315" s="33"/>
      <c r="E315" s="44"/>
      <c r="F315" s="44"/>
      <c r="K315" s="75"/>
      <c r="Q315" s="75"/>
      <c r="R315" s="75"/>
      <c r="S315" s="75"/>
      <c r="T315" s="46"/>
      <c r="U315" s="33"/>
      <c r="V315" s="33"/>
      <c r="W315" s="33"/>
      <c r="X315" s="33"/>
      <c r="Y315" s="33"/>
    </row>
    <row r="316" spans="1:25" s="32" customFormat="1" ht="35.25" customHeight="1">
      <c r="A316" s="33"/>
      <c r="B316" s="33"/>
      <c r="C316" s="33"/>
      <c r="D316" s="33"/>
      <c r="E316" s="44"/>
      <c r="F316" s="44"/>
      <c r="K316" s="75"/>
      <c r="Q316" s="75"/>
      <c r="R316" s="75"/>
      <c r="S316" s="75"/>
      <c r="T316" s="46"/>
      <c r="U316" s="33"/>
      <c r="V316" s="33"/>
      <c r="W316" s="33"/>
      <c r="X316" s="33"/>
      <c r="Y316" s="33"/>
    </row>
    <row r="317" spans="1:25" s="32" customFormat="1" ht="35.25" customHeight="1">
      <c r="A317" s="33"/>
      <c r="B317" s="33"/>
      <c r="C317" s="33"/>
      <c r="D317" s="33"/>
      <c r="E317" s="44"/>
      <c r="F317" s="44"/>
      <c r="K317" s="75"/>
      <c r="Q317" s="75"/>
      <c r="R317" s="75"/>
      <c r="S317" s="75"/>
      <c r="T317" s="46"/>
      <c r="U317" s="33"/>
      <c r="V317" s="33"/>
      <c r="W317" s="33"/>
      <c r="X317" s="33"/>
      <c r="Y317" s="33"/>
    </row>
    <row r="318" spans="1:25" s="32" customFormat="1" ht="35.25" customHeight="1">
      <c r="A318" s="33"/>
      <c r="B318" s="33"/>
      <c r="C318" s="33"/>
      <c r="D318" s="33"/>
      <c r="E318" s="44"/>
      <c r="F318" s="44"/>
      <c r="K318" s="75"/>
      <c r="Q318" s="75"/>
      <c r="R318" s="75"/>
      <c r="S318" s="75"/>
      <c r="T318" s="46"/>
      <c r="U318" s="33"/>
      <c r="V318" s="33"/>
      <c r="W318" s="33"/>
      <c r="X318" s="33"/>
      <c r="Y318" s="33"/>
    </row>
    <row r="319" spans="1:25" s="32" customFormat="1" ht="35.25" customHeight="1">
      <c r="A319" s="33"/>
      <c r="B319" s="33"/>
      <c r="C319" s="33"/>
      <c r="D319" s="33"/>
      <c r="E319" s="44"/>
      <c r="F319" s="44"/>
      <c r="K319" s="75"/>
      <c r="Q319" s="75"/>
      <c r="R319" s="75"/>
      <c r="S319" s="75"/>
      <c r="T319" s="46"/>
      <c r="U319" s="33"/>
      <c r="V319" s="33"/>
      <c r="W319" s="33"/>
      <c r="X319" s="33"/>
      <c r="Y319" s="33"/>
    </row>
    <row r="320" spans="1:25" s="32" customFormat="1" ht="35.25" customHeight="1">
      <c r="A320" s="33"/>
      <c r="B320" s="33"/>
      <c r="C320" s="33"/>
      <c r="D320" s="33"/>
      <c r="E320" s="44"/>
      <c r="F320" s="44"/>
      <c r="K320" s="75"/>
      <c r="Q320" s="75"/>
      <c r="R320" s="75"/>
      <c r="S320" s="75"/>
      <c r="T320" s="46"/>
      <c r="U320" s="33"/>
      <c r="V320" s="33"/>
      <c r="W320" s="33"/>
      <c r="X320" s="33"/>
      <c r="Y320" s="33"/>
    </row>
    <row r="321" spans="1:25" s="32" customFormat="1" ht="35.25" customHeight="1">
      <c r="A321" s="33"/>
      <c r="B321" s="33"/>
      <c r="C321" s="33"/>
      <c r="D321" s="33"/>
      <c r="E321" s="44"/>
      <c r="F321" s="44"/>
      <c r="K321" s="75"/>
      <c r="Q321" s="75"/>
      <c r="R321" s="75"/>
      <c r="S321" s="75"/>
      <c r="T321" s="46"/>
      <c r="U321" s="33"/>
      <c r="V321" s="33"/>
      <c r="W321" s="33"/>
      <c r="X321" s="33"/>
      <c r="Y321" s="33"/>
    </row>
    <row r="322" spans="1:25" s="32" customFormat="1" ht="35.25" customHeight="1">
      <c r="A322" s="33"/>
      <c r="B322" s="33"/>
      <c r="C322" s="33"/>
      <c r="D322" s="33"/>
      <c r="E322" s="44"/>
      <c r="F322" s="44"/>
      <c r="K322" s="75"/>
      <c r="Q322" s="75"/>
      <c r="R322" s="75"/>
      <c r="S322" s="75"/>
      <c r="T322" s="46"/>
      <c r="U322" s="33"/>
      <c r="V322" s="33"/>
      <c r="W322" s="33"/>
      <c r="X322" s="33"/>
      <c r="Y322" s="33"/>
    </row>
    <row r="323" spans="1:25" s="32" customFormat="1" ht="35.25" customHeight="1">
      <c r="A323" s="33"/>
      <c r="B323" s="33"/>
      <c r="C323" s="33"/>
      <c r="D323" s="33"/>
      <c r="E323" s="44"/>
      <c r="F323" s="44"/>
      <c r="K323" s="75"/>
      <c r="Q323" s="75"/>
      <c r="R323" s="75"/>
      <c r="S323" s="75"/>
      <c r="T323" s="46"/>
      <c r="U323" s="33"/>
      <c r="V323" s="33"/>
      <c r="W323" s="33"/>
      <c r="X323" s="33"/>
      <c r="Y323" s="33"/>
    </row>
    <row r="324" spans="1:25" s="32" customFormat="1" ht="35.25" customHeight="1">
      <c r="A324" s="33"/>
      <c r="B324" s="33"/>
      <c r="C324" s="33"/>
      <c r="D324" s="33"/>
      <c r="E324" s="44"/>
      <c r="F324" s="44"/>
      <c r="K324" s="75"/>
      <c r="Q324" s="75"/>
      <c r="R324" s="75"/>
      <c r="S324" s="75"/>
      <c r="T324" s="46"/>
      <c r="U324" s="33"/>
      <c r="V324" s="33"/>
      <c r="W324" s="33"/>
      <c r="X324" s="33"/>
      <c r="Y324" s="33"/>
    </row>
    <row r="325" spans="1:25" s="32" customFormat="1" ht="35.25" customHeight="1">
      <c r="A325" s="33"/>
      <c r="B325" s="33"/>
      <c r="C325" s="33"/>
      <c r="D325" s="33"/>
      <c r="E325" s="44"/>
      <c r="F325" s="44"/>
      <c r="K325" s="75"/>
      <c r="Q325" s="75"/>
      <c r="R325" s="75"/>
      <c r="S325" s="75"/>
      <c r="T325" s="46"/>
      <c r="U325" s="33"/>
      <c r="V325" s="33"/>
      <c r="W325" s="33"/>
      <c r="X325" s="33"/>
      <c r="Y325" s="33"/>
    </row>
    <row r="326" spans="1:25" s="32" customFormat="1" ht="35.25" customHeight="1">
      <c r="A326" s="33"/>
      <c r="B326" s="33"/>
      <c r="C326" s="33"/>
      <c r="D326" s="33"/>
      <c r="E326" s="44"/>
      <c r="F326" s="44"/>
      <c r="K326" s="75"/>
      <c r="Q326" s="75"/>
      <c r="R326" s="75"/>
      <c r="S326" s="75"/>
      <c r="T326" s="46"/>
      <c r="U326" s="33"/>
      <c r="V326" s="33"/>
      <c r="W326" s="33"/>
      <c r="X326" s="33"/>
      <c r="Y326" s="33"/>
    </row>
    <row r="327" spans="1:25" s="32" customFormat="1" ht="35.25" customHeight="1">
      <c r="A327" s="33"/>
      <c r="B327" s="33"/>
      <c r="C327" s="33"/>
      <c r="D327" s="33"/>
      <c r="E327" s="44"/>
      <c r="F327" s="44"/>
      <c r="K327" s="75"/>
      <c r="Q327" s="75"/>
      <c r="R327" s="75"/>
      <c r="S327" s="75"/>
      <c r="T327" s="46"/>
      <c r="U327" s="33"/>
      <c r="V327" s="33"/>
      <c r="W327" s="33"/>
      <c r="X327" s="33"/>
      <c r="Y327" s="33"/>
    </row>
    <row r="328" spans="1:25" s="32" customFormat="1" ht="35.25" customHeight="1">
      <c r="A328" s="33"/>
      <c r="B328" s="33"/>
      <c r="C328" s="33"/>
      <c r="D328" s="33"/>
      <c r="E328" s="44"/>
      <c r="F328" s="44"/>
      <c r="K328" s="75"/>
      <c r="Q328" s="75"/>
      <c r="R328" s="75"/>
      <c r="S328" s="75"/>
      <c r="T328" s="46"/>
      <c r="U328" s="33"/>
      <c r="V328" s="33"/>
      <c r="W328" s="33"/>
      <c r="X328" s="33"/>
      <c r="Y328" s="33"/>
    </row>
    <row r="329" spans="1:25" s="32" customFormat="1" ht="35.25" customHeight="1">
      <c r="A329" s="33"/>
      <c r="B329" s="33"/>
      <c r="C329" s="33"/>
      <c r="D329" s="33"/>
      <c r="E329" s="44"/>
      <c r="F329" s="44"/>
      <c r="K329" s="75"/>
      <c r="Q329" s="75"/>
      <c r="R329" s="75"/>
      <c r="S329" s="75"/>
      <c r="T329" s="46"/>
      <c r="U329" s="33"/>
      <c r="V329" s="33"/>
      <c r="W329" s="33"/>
      <c r="X329" s="33"/>
      <c r="Y329" s="33"/>
    </row>
    <row r="330" spans="1:25" s="32" customFormat="1" ht="35.25" customHeight="1">
      <c r="A330" s="33"/>
      <c r="B330" s="33"/>
      <c r="C330" s="33"/>
      <c r="D330" s="33"/>
      <c r="E330" s="44"/>
      <c r="F330" s="44"/>
      <c r="K330" s="75"/>
      <c r="Q330" s="75"/>
      <c r="R330" s="75"/>
      <c r="S330" s="75"/>
      <c r="T330" s="46"/>
      <c r="U330" s="33"/>
      <c r="V330" s="33"/>
      <c r="W330" s="33"/>
      <c r="X330" s="33"/>
      <c r="Y330" s="33"/>
    </row>
    <row r="331" spans="1:25" s="32" customFormat="1" ht="35.25" customHeight="1">
      <c r="A331" s="33"/>
      <c r="B331" s="33"/>
      <c r="C331" s="33"/>
      <c r="D331" s="33"/>
      <c r="E331" s="44"/>
      <c r="F331" s="44"/>
      <c r="K331" s="75"/>
      <c r="Q331" s="75"/>
      <c r="R331" s="75"/>
      <c r="S331" s="75"/>
      <c r="T331" s="46"/>
      <c r="U331" s="33"/>
      <c r="V331" s="33"/>
      <c r="W331" s="33"/>
      <c r="X331" s="33"/>
      <c r="Y331" s="33"/>
    </row>
    <row r="332" spans="1:25" s="32" customFormat="1" ht="35.25" customHeight="1">
      <c r="A332" s="33"/>
      <c r="B332" s="33"/>
      <c r="C332" s="33"/>
      <c r="D332" s="33"/>
      <c r="E332" s="44"/>
      <c r="F332" s="44"/>
      <c r="K332" s="75"/>
      <c r="Q332" s="75"/>
      <c r="R332" s="75"/>
      <c r="S332" s="75"/>
      <c r="T332" s="46"/>
      <c r="U332" s="33"/>
      <c r="V332" s="33"/>
      <c r="W332" s="33"/>
      <c r="X332" s="33"/>
      <c r="Y332" s="33"/>
    </row>
    <row r="333" spans="1:25" s="32" customFormat="1" ht="35.25" customHeight="1">
      <c r="A333" s="33"/>
      <c r="B333" s="33"/>
      <c r="C333" s="33"/>
      <c r="D333" s="33"/>
      <c r="E333" s="44"/>
      <c r="F333" s="44"/>
      <c r="K333" s="75"/>
      <c r="Q333" s="75"/>
      <c r="R333" s="75"/>
      <c r="S333" s="75"/>
      <c r="T333" s="46"/>
      <c r="U333" s="33"/>
      <c r="V333" s="33"/>
      <c r="W333" s="33"/>
      <c r="X333" s="33"/>
      <c r="Y333" s="33"/>
    </row>
    <row r="334" spans="1:25" s="32" customFormat="1" ht="35.25" customHeight="1">
      <c r="A334" s="33"/>
      <c r="B334" s="33"/>
      <c r="C334" s="33"/>
      <c r="D334" s="33"/>
      <c r="E334" s="44"/>
      <c r="F334" s="44"/>
      <c r="K334" s="75"/>
      <c r="Q334" s="75"/>
      <c r="R334" s="75"/>
      <c r="S334" s="75"/>
      <c r="T334" s="46"/>
      <c r="U334" s="33"/>
      <c r="V334" s="33"/>
      <c r="W334" s="33"/>
      <c r="X334" s="33"/>
      <c r="Y334" s="33"/>
    </row>
    <row r="335" spans="1:25" s="32" customFormat="1" ht="35.25" customHeight="1">
      <c r="A335" s="33"/>
      <c r="B335" s="33"/>
      <c r="C335" s="33"/>
      <c r="D335" s="33"/>
      <c r="E335" s="44"/>
      <c r="F335" s="44"/>
      <c r="K335" s="75"/>
      <c r="Q335" s="75"/>
      <c r="R335" s="75"/>
      <c r="S335" s="75"/>
      <c r="T335" s="46"/>
      <c r="U335" s="33"/>
      <c r="V335" s="33"/>
      <c r="W335" s="33"/>
      <c r="X335" s="33"/>
      <c r="Y335" s="33"/>
    </row>
    <row r="336" spans="1:25" s="32" customFormat="1" ht="35.25" customHeight="1">
      <c r="A336" s="33"/>
      <c r="B336" s="33"/>
      <c r="C336" s="33"/>
      <c r="D336" s="33"/>
      <c r="E336" s="44"/>
      <c r="F336" s="44"/>
      <c r="K336" s="75"/>
      <c r="Q336" s="75"/>
      <c r="R336" s="75"/>
      <c r="S336" s="75"/>
      <c r="T336" s="46"/>
      <c r="U336" s="33"/>
      <c r="V336" s="33"/>
      <c r="W336" s="33"/>
      <c r="X336" s="33"/>
      <c r="Y336" s="33"/>
    </row>
    <row r="337" spans="1:25" s="32" customFormat="1" ht="35.25" customHeight="1">
      <c r="A337" s="33"/>
      <c r="B337" s="33"/>
      <c r="C337" s="33"/>
      <c r="D337" s="33"/>
      <c r="E337" s="44"/>
      <c r="F337" s="44"/>
      <c r="K337" s="75"/>
      <c r="Q337" s="75"/>
      <c r="R337" s="75"/>
      <c r="S337" s="75"/>
      <c r="T337" s="46"/>
      <c r="U337" s="33"/>
      <c r="V337" s="33"/>
      <c r="W337" s="33"/>
      <c r="X337" s="33"/>
      <c r="Y337" s="33"/>
    </row>
    <row r="338" spans="1:25" s="32" customFormat="1" ht="35.25" customHeight="1">
      <c r="A338" s="33"/>
      <c r="B338" s="33"/>
      <c r="C338" s="33"/>
      <c r="D338" s="33"/>
      <c r="E338" s="44"/>
      <c r="F338" s="44"/>
      <c r="K338" s="75"/>
      <c r="Q338" s="75"/>
      <c r="R338" s="75"/>
      <c r="S338" s="75"/>
      <c r="T338" s="46"/>
      <c r="U338" s="33"/>
      <c r="V338" s="33"/>
      <c r="W338" s="33"/>
      <c r="X338" s="33"/>
      <c r="Y338" s="33"/>
    </row>
    <row r="339" spans="1:25" s="32" customFormat="1" ht="35.25" customHeight="1">
      <c r="A339" s="33"/>
      <c r="B339" s="33"/>
      <c r="C339" s="33"/>
      <c r="D339" s="33"/>
      <c r="E339" s="44"/>
      <c r="F339" s="44"/>
      <c r="K339" s="75"/>
      <c r="Q339" s="75"/>
      <c r="R339" s="75"/>
      <c r="S339" s="75"/>
      <c r="T339" s="46"/>
      <c r="U339" s="33"/>
      <c r="V339" s="33"/>
      <c r="W339" s="33"/>
      <c r="X339" s="33"/>
      <c r="Y339" s="33"/>
    </row>
    <row r="340" spans="1:25" s="32" customFormat="1" ht="35.25" customHeight="1">
      <c r="A340" s="33"/>
      <c r="B340" s="33"/>
      <c r="C340" s="33"/>
      <c r="D340" s="33"/>
      <c r="E340" s="44"/>
      <c r="F340" s="44"/>
      <c r="K340" s="75"/>
      <c r="Q340" s="75"/>
      <c r="R340" s="75"/>
      <c r="S340" s="75"/>
      <c r="T340" s="46"/>
      <c r="U340" s="33"/>
      <c r="V340" s="33"/>
      <c r="W340" s="33"/>
      <c r="X340" s="33"/>
      <c r="Y340" s="33"/>
    </row>
    <row r="341" spans="1:25" s="32" customFormat="1" ht="35.25" customHeight="1">
      <c r="A341" s="33"/>
      <c r="B341" s="33"/>
      <c r="C341" s="33"/>
      <c r="D341" s="33"/>
      <c r="E341" s="44"/>
      <c r="F341" s="44"/>
      <c r="K341" s="75"/>
      <c r="Q341" s="75"/>
      <c r="R341" s="75"/>
      <c r="S341" s="75"/>
      <c r="T341" s="46"/>
      <c r="U341" s="33"/>
      <c r="V341" s="33"/>
      <c r="W341" s="33"/>
      <c r="X341" s="33"/>
      <c r="Y341" s="33"/>
    </row>
    <row r="342" spans="1:25" s="32" customFormat="1" ht="35.25" customHeight="1">
      <c r="A342" s="33"/>
      <c r="B342" s="33"/>
      <c r="C342" s="33"/>
      <c r="D342" s="33"/>
      <c r="E342" s="44"/>
      <c r="F342" s="44"/>
      <c r="K342" s="75"/>
      <c r="Q342" s="75"/>
      <c r="R342" s="75"/>
      <c r="S342" s="75"/>
      <c r="T342" s="46"/>
      <c r="U342" s="33"/>
      <c r="V342" s="33"/>
      <c r="W342" s="33"/>
      <c r="X342" s="33"/>
      <c r="Y342" s="33"/>
    </row>
    <row r="343" spans="1:25" s="32" customFormat="1" ht="35.25" customHeight="1">
      <c r="A343" s="33"/>
      <c r="B343" s="33"/>
      <c r="C343" s="33"/>
      <c r="D343" s="33"/>
      <c r="E343" s="44"/>
      <c r="F343" s="44"/>
      <c r="K343" s="75"/>
      <c r="Q343" s="75"/>
      <c r="R343" s="75"/>
      <c r="S343" s="75"/>
      <c r="T343" s="46"/>
      <c r="U343" s="33"/>
      <c r="V343" s="33"/>
      <c r="W343" s="33"/>
      <c r="X343" s="33"/>
      <c r="Y343" s="33"/>
    </row>
    <row r="344" spans="1:25" s="32" customFormat="1" ht="35.25" customHeight="1">
      <c r="A344" s="33"/>
      <c r="B344" s="33"/>
      <c r="C344" s="33"/>
      <c r="D344" s="33"/>
      <c r="E344" s="44"/>
      <c r="F344" s="44"/>
      <c r="K344" s="75"/>
      <c r="Q344" s="75"/>
      <c r="R344" s="75"/>
      <c r="S344" s="75"/>
      <c r="T344" s="46"/>
      <c r="U344" s="33"/>
      <c r="V344" s="33"/>
      <c r="W344" s="33"/>
      <c r="X344" s="33"/>
      <c r="Y344" s="33"/>
    </row>
    <row r="345" spans="1:25" s="32" customFormat="1" ht="35.25" customHeight="1">
      <c r="A345" s="33"/>
      <c r="B345" s="33"/>
      <c r="C345" s="33"/>
      <c r="D345" s="33"/>
      <c r="E345" s="44"/>
      <c r="F345" s="44"/>
      <c r="K345" s="75"/>
      <c r="Q345" s="75"/>
      <c r="R345" s="75"/>
      <c r="S345" s="75"/>
      <c r="T345" s="46"/>
      <c r="U345" s="33"/>
      <c r="V345" s="33"/>
      <c r="W345" s="33"/>
      <c r="X345" s="33"/>
      <c r="Y345" s="33"/>
    </row>
    <row r="346" spans="1:25" s="32" customFormat="1" ht="35.25" customHeight="1">
      <c r="A346" s="33"/>
      <c r="B346" s="33"/>
      <c r="C346" s="33"/>
      <c r="D346" s="33"/>
      <c r="E346" s="44"/>
      <c r="F346" s="44"/>
      <c r="K346" s="75"/>
      <c r="Q346" s="75"/>
      <c r="R346" s="75"/>
      <c r="S346" s="75"/>
      <c r="T346" s="46"/>
      <c r="U346" s="33"/>
      <c r="V346" s="33"/>
      <c r="W346" s="33"/>
      <c r="X346" s="33"/>
      <c r="Y346" s="33"/>
    </row>
    <row r="347" spans="1:25" s="32" customFormat="1" ht="35.25" customHeight="1">
      <c r="A347" s="33"/>
      <c r="B347" s="33"/>
      <c r="C347" s="33"/>
      <c r="D347" s="33"/>
      <c r="E347" s="44"/>
      <c r="F347" s="44"/>
      <c r="K347" s="75"/>
      <c r="Q347" s="75"/>
      <c r="R347" s="75"/>
      <c r="S347" s="75"/>
      <c r="T347" s="46"/>
      <c r="U347" s="33"/>
      <c r="V347" s="33"/>
      <c r="W347" s="33"/>
      <c r="X347" s="33"/>
      <c r="Y347" s="33"/>
    </row>
    <row r="348" spans="1:25" s="32" customFormat="1" ht="35.25" customHeight="1">
      <c r="A348" s="33"/>
      <c r="B348" s="33"/>
      <c r="C348" s="33"/>
      <c r="D348" s="33"/>
      <c r="E348" s="44"/>
      <c r="F348" s="44"/>
      <c r="K348" s="75"/>
      <c r="Q348" s="75"/>
      <c r="R348" s="75"/>
      <c r="S348" s="75"/>
      <c r="T348" s="46"/>
      <c r="U348" s="33"/>
      <c r="V348" s="33"/>
      <c r="W348" s="33"/>
      <c r="X348" s="33"/>
      <c r="Y348" s="33"/>
    </row>
    <row r="349" spans="1:25" s="32" customFormat="1" ht="35.25" customHeight="1">
      <c r="A349" s="33"/>
      <c r="B349" s="33"/>
      <c r="C349" s="33"/>
      <c r="D349" s="33"/>
      <c r="E349" s="44"/>
      <c r="F349" s="44"/>
      <c r="K349" s="75"/>
      <c r="Q349" s="75"/>
      <c r="R349" s="75"/>
      <c r="S349" s="75"/>
      <c r="T349" s="46"/>
      <c r="U349" s="33"/>
      <c r="V349" s="33"/>
      <c r="W349" s="33"/>
      <c r="X349" s="33"/>
      <c r="Y349" s="33"/>
    </row>
    <row r="350" spans="1:25" s="32" customFormat="1" ht="35.25" customHeight="1">
      <c r="A350" s="33"/>
      <c r="B350" s="33"/>
      <c r="C350" s="33"/>
      <c r="D350" s="33"/>
      <c r="E350" s="44"/>
      <c r="F350" s="44"/>
      <c r="K350" s="75"/>
      <c r="Q350" s="75"/>
      <c r="R350" s="75"/>
      <c r="S350" s="75"/>
      <c r="T350" s="46"/>
      <c r="U350" s="33"/>
      <c r="V350" s="33"/>
      <c r="W350" s="33"/>
      <c r="X350" s="33"/>
      <c r="Y350" s="33"/>
    </row>
    <row r="351" spans="1:25" s="32" customFormat="1" ht="35.25" customHeight="1">
      <c r="A351" s="33"/>
      <c r="B351" s="33"/>
      <c r="C351" s="33"/>
      <c r="D351" s="33"/>
      <c r="E351" s="44"/>
      <c r="F351" s="44"/>
      <c r="K351" s="75"/>
      <c r="Q351" s="75"/>
      <c r="R351" s="75"/>
      <c r="S351" s="75"/>
      <c r="T351" s="46"/>
      <c r="U351" s="33"/>
      <c r="V351" s="33"/>
      <c r="W351" s="33"/>
      <c r="X351" s="33"/>
      <c r="Y351" s="33"/>
    </row>
    <row r="352" spans="1:25" s="32" customFormat="1" ht="35.25" customHeight="1">
      <c r="A352" s="33"/>
      <c r="B352" s="33"/>
      <c r="C352" s="33"/>
      <c r="D352" s="33"/>
      <c r="E352" s="44"/>
      <c r="F352" s="44"/>
      <c r="K352" s="75"/>
      <c r="Q352" s="75"/>
      <c r="R352" s="75"/>
      <c r="S352" s="75"/>
      <c r="T352" s="46"/>
      <c r="U352" s="33"/>
      <c r="V352" s="33"/>
      <c r="W352" s="33"/>
      <c r="X352" s="33"/>
      <c r="Y352" s="33"/>
    </row>
    <row r="353" spans="1:25" s="32" customFormat="1" ht="35.25" customHeight="1">
      <c r="A353" s="33"/>
      <c r="B353" s="33"/>
      <c r="C353" s="33"/>
      <c r="D353" s="33"/>
      <c r="E353" s="44"/>
      <c r="F353" s="44"/>
      <c r="K353" s="75"/>
      <c r="Q353" s="75"/>
      <c r="R353" s="75"/>
      <c r="S353" s="75"/>
      <c r="T353" s="46"/>
      <c r="U353" s="33"/>
      <c r="V353" s="33"/>
      <c r="W353" s="33"/>
      <c r="X353" s="33"/>
      <c r="Y353" s="33"/>
    </row>
    <row r="354" spans="1:25" s="32" customFormat="1" ht="35.25" customHeight="1">
      <c r="A354" s="33"/>
      <c r="B354" s="33"/>
      <c r="C354" s="33"/>
      <c r="D354" s="33"/>
      <c r="E354" s="44"/>
      <c r="F354" s="44"/>
      <c r="K354" s="75"/>
      <c r="Q354" s="75"/>
      <c r="R354" s="75"/>
      <c r="S354" s="75"/>
      <c r="T354" s="46"/>
      <c r="U354" s="33"/>
      <c r="V354" s="33"/>
      <c r="W354" s="33"/>
      <c r="X354" s="33"/>
      <c r="Y354" s="33"/>
    </row>
    <row r="355" spans="1:25" s="32" customFormat="1" ht="35.25" customHeight="1">
      <c r="A355" s="33"/>
      <c r="B355" s="33"/>
      <c r="C355" s="33"/>
      <c r="D355" s="33"/>
      <c r="E355" s="44"/>
      <c r="F355" s="44"/>
      <c r="K355" s="75"/>
      <c r="Q355" s="75"/>
      <c r="R355" s="75"/>
      <c r="S355" s="75"/>
      <c r="T355" s="46"/>
      <c r="U355" s="33"/>
      <c r="V355" s="33"/>
      <c r="W355" s="33"/>
      <c r="X355" s="33"/>
      <c r="Y355" s="33"/>
    </row>
    <row r="356" spans="1:25" s="32" customFormat="1" ht="35.25" customHeight="1">
      <c r="A356" s="33"/>
      <c r="B356" s="33"/>
      <c r="C356" s="33"/>
      <c r="D356" s="33"/>
      <c r="E356" s="44"/>
      <c r="F356" s="44"/>
      <c r="K356" s="75"/>
      <c r="Q356" s="75"/>
      <c r="R356" s="75"/>
      <c r="S356" s="75"/>
      <c r="T356" s="46"/>
      <c r="U356" s="33"/>
      <c r="V356" s="33"/>
      <c r="W356" s="33"/>
      <c r="X356" s="33"/>
      <c r="Y356" s="33"/>
    </row>
    <row r="357" spans="1:25" s="32" customFormat="1" ht="35.25" customHeight="1">
      <c r="A357" s="33"/>
      <c r="B357" s="33"/>
      <c r="C357" s="33"/>
      <c r="D357" s="33"/>
      <c r="E357" s="44"/>
      <c r="F357" s="44"/>
      <c r="K357" s="75"/>
      <c r="Q357" s="75"/>
      <c r="R357" s="75"/>
      <c r="S357" s="75"/>
      <c r="T357" s="46"/>
      <c r="U357" s="33"/>
      <c r="V357" s="33"/>
      <c r="W357" s="33"/>
      <c r="X357" s="33"/>
      <c r="Y357" s="33"/>
    </row>
    <row r="358" spans="1:25" s="32" customFormat="1" ht="35.25" customHeight="1">
      <c r="A358" s="33"/>
      <c r="B358" s="33"/>
      <c r="C358" s="33"/>
      <c r="D358" s="33"/>
      <c r="E358" s="44"/>
      <c r="F358" s="44"/>
      <c r="K358" s="75"/>
      <c r="Q358" s="75"/>
      <c r="R358" s="75"/>
      <c r="S358" s="75"/>
      <c r="T358" s="46"/>
      <c r="U358" s="33"/>
      <c r="V358" s="33"/>
      <c r="W358" s="33"/>
      <c r="X358" s="33"/>
      <c r="Y358" s="33"/>
    </row>
    <row r="359" spans="1:25" s="32" customFormat="1" ht="35.25" customHeight="1">
      <c r="A359" s="33"/>
      <c r="B359" s="33"/>
      <c r="C359" s="33"/>
      <c r="D359" s="33"/>
      <c r="E359" s="44"/>
      <c r="F359" s="44"/>
      <c r="K359" s="75"/>
      <c r="Q359" s="75"/>
      <c r="R359" s="75"/>
      <c r="S359" s="75"/>
      <c r="T359" s="46"/>
      <c r="U359" s="33"/>
      <c r="V359" s="33"/>
      <c r="W359" s="33"/>
      <c r="X359" s="33"/>
      <c r="Y359" s="33"/>
    </row>
    <row r="360" spans="1:25" s="32" customFormat="1" ht="35.25" customHeight="1">
      <c r="A360" s="33"/>
      <c r="B360" s="33"/>
      <c r="C360" s="33"/>
      <c r="D360" s="33"/>
      <c r="E360" s="44"/>
      <c r="F360" s="44"/>
      <c r="K360" s="75"/>
      <c r="Q360" s="75"/>
      <c r="R360" s="75"/>
      <c r="S360" s="75"/>
      <c r="T360" s="46"/>
      <c r="U360" s="33"/>
      <c r="V360" s="33"/>
      <c r="W360" s="33"/>
      <c r="X360" s="33"/>
      <c r="Y360" s="33"/>
    </row>
    <row r="361" spans="1:25" s="32" customFormat="1" ht="35.25" customHeight="1">
      <c r="A361" s="33"/>
      <c r="B361" s="33"/>
      <c r="C361" s="33"/>
      <c r="D361" s="33"/>
      <c r="E361" s="44"/>
      <c r="F361" s="44"/>
      <c r="K361" s="75"/>
      <c r="Q361" s="75"/>
      <c r="R361" s="75"/>
      <c r="S361" s="75"/>
      <c r="T361" s="46"/>
      <c r="U361" s="33"/>
      <c r="V361" s="33"/>
      <c r="W361" s="33"/>
      <c r="X361" s="33"/>
      <c r="Y361" s="33"/>
    </row>
    <row r="362" spans="1:25" s="32" customFormat="1" ht="35.25" customHeight="1">
      <c r="A362" s="33"/>
      <c r="B362" s="33"/>
      <c r="C362" s="33"/>
      <c r="D362" s="33"/>
      <c r="E362" s="44"/>
      <c r="F362" s="44"/>
      <c r="K362" s="75"/>
      <c r="Q362" s="75"/>
      <c r="R362" s="75"/>
      <c r="S362" s="75"/>
      <c r="T362" s="46"/>
      <c r="U362" s="33"/>
      <c r="V362" s="33"/>
      <c r="W362" s="33"/>
      <c r="X362" s="33"/>
      <c r="Y362" s="33"/>
    </row>
    <row r="363" spans="1:25" s="32" customFormat="1" ht="35.25" customHeight="1">
      <c r="A363" s="33"/>
      <c r="B363" s="33"/>
      <c r="C363" s="33"/>
      <c r="D363" s="33"/>
      <c r="E363" s="44"/>
      <c r="F363" s="44"/>
      <c r="K363" s="75"/>
      <c r="Q363" s="75"/>
      <c r="R363" s="75"/>
      <c r="S363" s="75"/>
      <c r="T363" s="46"/>
      <c r="U363" s="33"/>
      <c r="V363" s="33"/>
      <c r="W363" s="33"/>
      <c r="X363" s="33"/>
      <c r="Y363" s="33"/>
    </row>
    <row r="364" spans="1:25" s="32" customFormat="1" ht="35.25" customHeight="1">
      <c r="A364" s="33"/>
      <c r="B364" s="33"/>
      <c r="C364" s="33"/>
      <c r="D364" s="33"/>
      <c r="E364" s="44"/>
      <c r="F364" s="44"/>
      <c r="K364" s="75"/>
      <c r="Q364" s="75"/>
      <c r="R364" s="75"/>
      <c r="S364" s="75"/>
      <c r="T364" s="46"/>
      <c r="U364" s="33"/>
      <c r="V364" s="33"/>
      <c r="W364" s="33"/>
      <c r="X364" s="33"/>
      <c r="Y364" s="33"/>
    </row>
    <row r="365" spans="1:25" s="32" customFormat="1" ht="35.25" customHeight="1">
      <c r="A365" s="33"/>
      <c r="B365" s="33"/>
      <c r="C365" s="33"/>
      <c r="D365" s="33"/>
      <c r="E365" s="44"/>
      <c r="F365" s="44"/>
      <c r="K365" s="75"/>
      <c r="Q365" s="75"/>
      <c r="R365" s="75"/>
      <c r="S365" s="75"/>
      <c r="T365" s="46"/>
      <c r="U365" s="33"/>
      <c r="V365" s="33"/>
      <c r="W365" s="33"/>
      <c r="X365" s="33"/>
      <c r="Y365" s="33"/>
    </row>
    <row r="366" spans="1:25" s="32" customFormat="1" ht="35.25" customHeight="1">
      <c r="A366" s="33"/>
      <c r="B366" s="33"/>
      <c r="C366" s="33"/>
      <c r="D366" s="33"/>
      <c r="E366" s="44"/>
      <c r="F366" s="44"/>
      <c r="K366" s="75"/>
      <c r="Q366" s="75"/>
      <c r="R366" s="75"/>
      <c r="S366" s="75"/>
      <c r="T366" s="46"/>
      <c r="U366" s="33"/>
      <c r="V366" s="33"/>
      <c r="W366" s="33"/>
      <c r="X366" s="33"/>
      <c r="Y366" s="33"/>
    </row>
    <row r="367" spans="1:25" s="32" customFormat="1" ht="35.25" customHeight="1">
      <c r="A367" s="33"/>
      <c r="B367" s="33"/>
      <c r="C367" s="33"/>
      <c r="D367" s="33"/>
      <c r="E367" s="44"/>
      <c r="F367" s="44"/>
      <c r="K367" s="75"/>
      <c r="Q367" s="75"/>
      <c r="R367" s="75"/>
      <c r="S367" s="75"/>
      <c r="T367" s="46"/>
      <c r="U367" s="33"/>
      <c r="V367" s="33"/>
      <c r="W367" s="33"/>
      <c r="X367" s="33"/>
      <c r="Y367" s="33"/>
    </row>
    <row r="368" spans="1:25" s="32" customFormat="1" ht="35.25" customHeight="1">
      <c r="A368" s="33"/>
      <c r="B368" s="33"/>
      <c r="C368" s="33"/>
      <c r="D368" s="33"/>
      <c r="E368" s="44"/>
      <c r="F368" s="44"/>
      <c r="K368" s="75"/>
      <c r="Q368" s="75"/>
      <c r="R368" s="75"/>
      <c r="S368" s="75"/>
      <c r="T368" s="46"/>
      <c r="U368" s="33"/>
      <c r="V368" s="33"/>
      <c r="W368" s="33"/>
      <c r="X368" s="33"/>
      <c r="Y368" s="33"/>
    </row>
    <row r="369" spans="1:25" s="32" customFormat="1" ht="35.25" customHeight="1">
      <c r="A369" s="33"/>
      <c r="B369" s="33"/>
      <c r="C369" s="33"/>
      <c r="D369" s="33"/>
      <c r="E369" s="44"/>
      <c r="F369" s="44"/>
      <c r="K369" s="75"/>
      <c r="Q369" s="75"/>
      <c r="R369" s="75"/>
      <c r="S369" s="75"/>
      <c r="T369" s="46"/>
      <c r="U369" s="33"/>
      <c r="V369" s="33"/>
      <c r="W369" s="33"/>
      <c r="X369" s="33"/>
      <c r="Y369" s="33"/>
    </row>
    <row r="370" spans="1:25" s="32" customFormat="1" ht="35.25" customHeight="1">
      <c r="A370" s="33"/>
      <c r="B370" s="33"/>
      <c r="C370" s="33"/>
      <c r="D370" s="33"/>
      <c r="E370" s="44"/>
      <c r="F370" s="44"/>
      <c r="K370" s="75"/>
      <c r="Q370" s="75"/>
      <c r="R370" s="75"/>
      <c r="S370" s="75"/>
      <c r="T370" s="46"/>
      <c r="U370" s="33"/>
      <c r="V370" s="33"/>
      <c r="W370" s="33"/>
      <c r="X370" s="33"/>
      <c r="Y370" s="33"/>
    </row>
    <row r="371" spans="1:25" s="32" customFormat="1" ht="35.25" customHeight="1">
      <c r="A371" s="33"/>
      <c r="B371" s="33"/>
      <c r="C371" s="33"/>
      <c r="D371" s="33"/>
      <c r="E371" s="44"/>
      <c r="F371" s="44"/>
      <c r="K371" s="75"/>
      <c r="Q371" s="75"/>
      <c r="R371" s="75"/>
      <c r="S371" s="75"/>
      <c r="T371" s="46"/>
      <c r="U371" s="33"/>
      <c r="V371" s="33"/>
      <c r="W371" s="33"/>
      <c r="X371" s="33"/>
      <c r="Y371" s="33"/>
    </row>
    <row r="372" spans="1:25" s="32" customFormat="1" ht="35.25" customHeight="1">
      <c r="A372" s="33"/>
      <c r="B372" s="33"/>
      <c r="C372" s="33"/>
      <c r="D372" s="33"/>
      <c r="E372" s="44"/>
      <c r="F372" s="44"/>
      <c r="K372" s="75"/>
      <c r="Q372" s="75"/>
      <c r="R372" s="75"/>
      <c r="S372" s="75"/>
      <c r="T372" s="46"/>
      <c r="U372" s="33"/>
      <c r="V372" s="33"/>
      <c r="W372" s="33"/>
      <c r="X372" s="33"/>
      <c r="Y372" s="33"/>
    </row>
    <row r="373" spans="1:25" s="32" customFormat="1" ht="35.25" customHeight="1">
      <c r="A373" s="33"/>
      <c r="B373" s="33"/>
      <c r="C373" s="33"/>
      <c r="D373" s="33"/>
      <c r="E373" s="44"/>
      <c r="F373" s="44"/>
      <c r="K373" s="75"/>
      <c r="Q373" s="75"/>
      <c r="R373" s="75"/>
      <c r="S373" s="75"/>
      <c r="T373" s="46"/>
      <c r="U373" s="33"/>
      <c r="V373" s="33"/>
      <c r="W373" s="33"/>
      <c r="X373" s="33"/>
      <c r="Y373" s="33"/>
    </row>
    <row r="374" spans="1:25" s="32" customFormat="1" ht="35.25" customHeight="1">
      <c r="A374" s="33"/>
      <c r="B374" s="33"/>
      <c r="C374" s="33"/>
      <c r="D374" s="33"/>
      <c r="E374" s="44"/>
      <c r="F374" s="44"/>
      <c r="K374" s="75"/>
      <c r="Q374" s="75"/>
      <c r="R374" s="75"/>
      <c r="S374" s="75"/>
      <c r="T374" s="46"/>
      <c r="U374" s="33"/>
      <c r="V374" s="33"/>
      <c r="W374" s="33"/>
      <c r="X374" s="33"/>
      <c r="Y374" s="33"/>
    </row>
    <row r="375" spans="1:25" s="32" customFormat="1" ht="35.25" customHeight="1">
      <c r="A375" s="33"/>
      <c r="B375" s="33"/>
      <c r="C375" s="33"/>
      <c r="D375" s="33"/>
      <c r="E375" s="44"/>
      <c r="F375" s="44"/>
      <c r="K375" s="75"/>
      <c r="Q375" s="75"/>
      <c r="R375" s="75"/>
      <c r="S375" s="75"/>
      <c r="T375" s="46"/>
      <c r="U375" s="33"/>
      <c r="V375" s="33"/>
      <c r="W375" s="33"/>
      <c r="X375" s="33"/>
      <c r="Y375" s="33"/>
    </row>
    <row r="376" spans="1:25" s="32" customFormat="1" ht="35.25" customHeight="1">
      <c r="A376" s="33"/>
      <c r="B376" s="33"/>
      <c r="C376" s="33"/>
      <c r="D376" s="33"/>
      <c r="E376" s="44"/>
      <c r="F376" s="44"/>
      <c r="K376" s="75"/>
      <c r="Q376" s="75"/>
      <c r="R376" s="75"/>
      <c r="S376" s="75"/>
      <c r="T376" s="46"/>
      <c r="U376" s="33"/>
      <c r="V376" s="33"/>
      <c r="W376" s="33"/>
      <c r="X376" s="33"/>
      <c r="Y376" s="33"/>
    </row>
    <row r="377" spans="1:25" s="32" customFormat="1" ht="35.25" customHeight="1">
      <c r="A377" s="33"/>
      <c r="B377" s="33"/>
      <c r="C377" s="33"/>
      <c r="D377" s="33"/>
      <c r="E377" s="44"/>
      <c r="F377" s="44"/>
      <c r="K377" s="75"/>
      <c r="Q377" s="75"/>
      <c r="R377" s="75"/>
      <c r="S377" s="75"/>
      <c r="T377" s="46"/>
      <c r="U377" s="33"/>
      <c r="V377" s="33"/>
      <c r="W377" s="33"/>
      <c r="X377" s="33"/>
      <c r="Y377" s="33"/>
    </row>
    <row r="378" spans="1:25" s="32" customFormat="1" ht="35.25" customHeight="1">
      <c r="A378" s="33"/>
      <c r="B378" s="33"/>
      <c r="C378" s="33"/>
      <c r="D378" s="33"/>
      <c r="E378" s="44"/>
      <c r="F378" s="44"/>
      <c r="K378" s="75"/>
      <c r="Q378" s="75"/>
      <c r="R378" s="75"/>
      <c r="S378" s="75"/>
      <c r="T378" s="46"/>
      <c r="U378" s="33"/>
      <c r="V378" s="33"/>
      <c r="W378" s="33"/>
      <c r="X378" s="33"/>
      <c r="Y378" s="33"/>
    </row>
    <row r="379" spans="1:25" s="32" customFormat="1" ht="35.25" customHeight="1">
      <c r="A379" s="33"/>
      <c r="B379" s="33"/>
      <c r="C379" s="33"/>
      <c r="D379" s="33"/>
      <c r="E379" s="44"/>
      <c r="F379" s="44"/>
      <c r="K379" s="75"/>
      <c r="Q379" s="75"/>
      <c r="R379" s="75"/>
      <c r="S379" s="75"/>
      <c r="T379" s="46"/>
      <c r="U379" s="33"/>
      <c r="V379" s="33"/>
      <c r="W379" s="33"/>
      <c r="X379" s="33"/>
      <c r="Y379" s="33"/>
    </row>
    <row r="380" spans="1:25" s="32" customFormat="1" ht="35.25" customHeight="1">
      <c r="A380" s="33"/>
      <c r="B380" s="33"/>
      <c r="C380" s="33"/>
      <c r="D380" s="33"/>
      <c r="E380" s="44"/>
      <c r="F380" s="44"/>
      <c r="K380" s="75"/>
      <c r="Q380" s="75"/>
      <c r="R380" s="75"/>
      <c r="S380" s="75"/>
      <c r="T380" s="46"/>
      <c r="U380" s="33"/>
      <c r="V380" s="33"/>
      <c r="W380" s="33"/>
      <c r="X380" s="33"/>
      <c r="Y380" s="33"/>
    </row>
    <row r="381" spans="1:25" s="32" customFormat="1" ht="35.25" customHeight="1">
      <c r="A381" s="33"/>
      <c r="B381" s="33"/>
      <c r="C381" s="33"/>
      <c r="D381" s="33"/>
      <c r="E381" s="44"/>
      <c r="F381" s="44"/>
      <c r="K381" s="75"/>
      <c r="Q381" s="75"/>
      <c r="R381" s="75"/>
      <c r="S381" s="75"/>
      <c r="T381" s="46"/>
      <c r="U381" s="33"/>
      <c r="V381" s="33"/>
      <c r="W381" s="33"/>
      <c r="X381" s="33"/>
      <c r="Y381" s="33"/>
    </row>
    <row r="382" spans="1:25" s="32" customFormat="1" ht="35.25" customHeight="1">
      <c r="A382" s="33"/>
      <c r="B382" s="33"/>
      <c r="C382" s="33"/>
      <c r="D382" s="33"/>
      <c r="E382" s="44"/>
      <c r="F382" s="44"/>
      <c r="K382" s="75"/>
      <c r="Q382" s="75"/>
      <c r="R382" s="75"/>
      <c r="S382" s="75"/>
      <c r="T382" s="46"/>
      <c r="U382" s="33"/>
      <c r="V382" s="33"/>
      <c r="W382" s="33"/>
      <c r="X382" s="33"/>
      <c r="Y382" s="33"/>
    </row>
    <row r="383" spans="1:25" s="32" customFormat="1" ht="35.25" customHeight="1">
      <c r="A383" s="33"/>
      <c r="B383" s="33"/>
      <c r="C383" s="33"/>
      <c r="D383" s="33"/>
      <c r="E383" s="44"/>
      <c r="F383" s="44"/>
      <c r="K383" s="75"/>
      <c r="Q383" s="75"/>
      <c r="R383" s="75"/>
      <c r="S383" s="75"/>
      <c r="T383" s="46"/>
      <c r="U383" s="33"/>
      <c r="V383" s="33"/>
      <c r="W383" s="33"/>
      <c r="X383" s="33"/>
      <c r="Y383" s="33"/>
    </row>
    <row r="384" spans="1:25" s="32" customFormat="1" ht="35.25" customHeight="1">
      <c r="A384" s="33"/>
      <c r="B384" s="33"/>
      <c r="C384" s="33"/>
      <c r="D384" s="33"/>
      <c r="E384" s="44"/>
      <c r="F384" s="44"/>
      <c r="K384" s="75"/>
      <c r="Q384" s="75"/>
      <c r="R384" s="75"/>
      <c r="S384" s="75"/>
      <c r="T384" s="46"/>
      <c r="U384" s="33"/>
      <c r="V384" s="33"/>
      <c r="W384" s="33"/>
      <c r="X384" s="33"/>
      <c r="Y384" s="33"/>
    </row>
    <row r="385" spans="1:25" s="32" customFormat="1" ht="35.25" customHeight="1">
      <c r="A385" s="33"/>
      <c r="B385" s="33"/>
      <c r="C385" s="33"/>
      <c r="D385" s="33"/>
      <c r="E385" s="44"/>
      <c r="F385" s="44"/>
      <c r="K385" s="75"/>
      <c r="Q385" s="75"/>
      <c r="R385" s="75"/>
      <c r="S385" s="75"/>
      <c r="T385" s="46"/>
      <c r="U385" s="33"/>
      <c r="V385" s="33"/>
      <c r="W385" s="33"/>
      <c r="X385" s="33"/>
      <c r="Y385" s="33"/>
    </row>
    <row r="386" spans="1:25" s="32" customFormat="1" ht="35.25" customHeight="1">
      <c r="A386" s="33"/>
      <c r="B386" s="33"/>
      <c r="C386" s="33"/>
      <c r="D386" s="33"/>
      <c r="E386" s="44"/>
      <c r="F386" s="44"/>
      <c r="K386" s="75"/>
      <c r="Q386" s="75"/>
      <c r="R386" s="75"/>
      <c r="S386" s="75"/>
      <c r="T386" s="46"/>
      <c r="U386" s="33"/>
      <c r="V386" s="33"/>
      <c r="W386" s="33"/>
      <c r="X386" s="33"/>
      <c r="Y386" s="33"/>
    </row>
    <row r="387" spans="1:25" s="32" customFormat="1" ht="35.25" customHeight="1">
      <c r="A387" s="33"/>
      <c r="B387" s="33"/>
      <c r="C387" s="33"/>
      <c r="D387" s="33"/>
      <c r="E387" s="44"/>
      <c r="F387" s="44"/>
      <c r="K387" s="75"/>
      <c r="Q387" s="75"/>
      <c r="R387" s="75"/>
      <c r="S387" s="75"/>
      <c r="T387" s="46"/>
      <c r="U387" s="33"/>
      <c r="V387" s="33"/>
      <c r="W387" s="33"/>
      <c r="X387" s="33"/>
      <c r="Y387" s="33"/>
    </row>
    <row r="388" spans="1:25" s="32" customFormat="1" ht="35.25" customHeight="1">
      <c r="A388" s="33"/>
      <c r="B388" s="33"/>
      <c r="C388" s="33"/>
      <c r="D388" s="33"/>
      <c r="E388" s="44"/>
      <c r="F388" s="44"/>
      <c r="K388" s="75"/>
      <c r="Q388" s="75"/>
      <c r="R388" s="75"/>
      <c r="S388" s="75"/>
      <c r="T388" s="46"/>
      <c r="U388" s="33"/>
      <c r="V388" s="33"/>
      <c r="W388" s="33"/>
      <c r="X388" s="33"/>
      <c r="Y388" s="33"/>
    </row>
    <row r="389" spans="1:25" s="32" customFormat="1" ht="35.25" customHeight="1">
      <c r="A389" s="33"/>
      <c r="B389" s="33"/>
      <c r="C389" s="33"/>
      <c r="D389" s="33"/>
      <c r="E389" s="44"/>
      <c r="F389" s="44"/>
      <c r="K389" s="75"/>
      <c r="Q389" s="75"/>
      <c r="R389" s="75"/>
      <c r="S389" s="75"/>
      <c r="T389" s="46"/>
      <c r="U389" s="33"/>
      <c r="V389" s="33"/>
      <c r="W389" s="33"/>
      <c r="X389" s="33"/>
      <c r="Y389" s="33"/>
    </row>
    <row r="390" spans="1:25" s="32" customFormat="1" ht="35.25" customHeight="1">
      <c r="A390" s="33"/>
      <c r="B390" s="33"/>
      <c r="C390" s="33"/>
      <c r="D390" s="33"/>
      <c r="E390" s="44"/>
      <c r="F390" s="44"/>
      <c r="K390" s="75"/>
      <c r="Q390" s="75"/>
      <c r="R390" s="75"/>
      <c r="S390" s="75"/>
      <c r="T390" s="46"/>
      <c r="U390" s="33"/>
      <c r="V390" s="33"/>
      <c r="W390" s="33"/>
      <c r="X390" s="33"/>
      <c r="Y390" s="33"/>
    </row>
    <row r="391" spans="1:25" s="32" customFormat="1" ht="35.25" customHeight="1">
      <c r="A391" s="33"/>
      <c r="B391" s="33"/>
      <c r="C391" s="33"/>
      <c r="D391" s="33"/>
      <c r="E391" s="44"/>
      <c r="F391" s="44"/>
      <c r="K391" s="75"/>
      <c r="Q391" s="75"/>
      <c r="R391" s="75"/>
      <c r="S391" s="75"/>
      <c r="T391" s="46"/>
      <c r="U391" s="33"/>
      <c r="V391" s="33"/>
      <c r="W391" s="33"/>
      <c r="X391" s="33"/>
      <c r="Y391" s="33"/>
    </row>
    <row r="392" spans="1:25" s="32" customFormat="1" ht="35.25" customHeight="1">
      <c r="A392" s="33"/>
      <c r="B392" s="33"/>
      <c r="C392" s="33"/>
      <c r="D392" s="33"/>
      <c r="E392" s="44"/>
      <c r="F392" s="44"/>
      <c r="K392" s="75"/>
      <c r="Q392" s="75"/>
      <c r="R392" s="75"/>
      <c r="S392" s="75"/>
      <c r="T392" s="46"/>
      <c r="U392" s="33"/>
      <c r="V392" s="33"/>
      <c r="W392" s="33"/>
      <c r="X392" s="33"/>
      <c r="Y392" s="33"/>
    </row>
    <row r="393" spans="1:25" s="32" customFormat="1" ht="35.25" customHeight="1">
      <c r="A393" s="33"/>
      <c r="B393" s="33"/>
      <c r="C393" s="33"/>
      <c r="D393" s="33"/>
      <c r="E393" s="44"/>
      <c r="F393" s="44"/>
      <c r="K393" s="75"/>
      <c r="Q393" s="75"/>
      <c r="R393" s="75"/>
      <c r="S393" s="75"/>
      <c r="T393" s="46"/>
      <c r="U393" s="33"/>
      <c r="V393" s="33"/>
      <c r="W393" s="33"/>
      <c r="X393" s="33"/>
      <c r="Y393" s="33"/>
    </row>
    <row r="394" spans="1:25" s="32" customFormat="1" ht="35.25" customHeight="1">
      <c r="A394" s="33"/>
      <c r="B394" s="33"/>
      <c r="C394" s="33"/>
      <c r="D394" s="33"/>
      <c r="E394" s="44"/>
      <c r="F394" s="44"/>
      <c r="K394" s="75"/>
      <c r="Q394" s="75"/>
      <c r="R394" s="75"/>
      <c r="S394" s="75"/>
      <c r="T394" s="46"/>
      <c r="U394" s="33"/>
      <c r="V394" s="33"/>
      <c r="W394" s="33"/>
      <c r="X394" s="33"/>
      <c r="Y394" s="33"/>
    </row>
    <row r="395" spans="1:25" s="32" customFormat="1" ht="35.25" customHeight="1">
      <c r="A395" s="33"/>
      <c r="B395" s="33"/>
      <c r="C395" s="33"/>
      <c r="D395" s="33"/>
      <c r="E395" s="44"/>
      <c r="F395" s="44"/>
      <c r="K395" s="75"/>
      <c r="Q395" s="75"/>
      <c r="R395" s="75"/>
      <c r="S395" s="75"/>
      <c r="T395" s="46"/>
      <c r="U395" s="33"/>
      <c r="V395" s="33"/>
      <c r="W395" s="33"/>
      <c r="X395" s="33"/>
      <c r="Y395" s="33"/>
    </row>
    <row r="396" spans="1:25" s="32" customFormat="1" ht="35.25" customHeight="1">
      <c r="A396" s="33"/>
      <c r="B396" s="33"/>
      <c r="C396" s="33"/>
      <c r="D396" s="33"/>
      <c r="E396" s="44"/>
      <c r="F396" s="44"/>
      <c r="K396" s="75"/>
      <c r="Q396" s="75"/>
      <c r="R396" s="75"/>
      <c r="S396" s="75"/>
      <c r="T396" s="46"/>
      <c r="U396" s="33"/>
      <c r="V396" s="33"/>
      <c r="W396" s="33"/>
      <c r="X396" s="33"/>
      <c r="Y396" s="33"/>
    </row>
    <row r="397" spans="1:25" s="32" customFormat="1" ht="35.25" customHeight="1">
      <c r="A397" s="33"/>
      <c r="B397" s="33"/>
      <c r="C397" s="33"/>
      <c r="D397" s="33"/>
      <c r="E397" s="44"/>
      <c r="F397" s="44"/>
      <c r="K397" s="75"/>
      <c r="Q397" s="75"/>
      <c r="R397" s="75"/>
      <c r="S397" s="75"/>
      <c r="T397" s="46"/>
      <c r="U397" s="33"/>
      <c r="V397" s="33"/>
      <c r="W397" s="33"/>
      <c r="X397" s="33"/>
      <c r="Y397" s="33"/>
    </row>
    <row r="398" spans="1:25" s="32" customFormat="1" ht="35.25" customHeight="1">
      <c r="A398" s="33"/>
      <c r="B398" s="33"/>
      <c r="C398" s="33"/>
      <c r="D398" s="33"/>
      <c r="E398" s="44"/>
      <c r="F398" s="44"/>
      <c r="K398" s="75"/>
      <c r="Q398" s="75"/>
      <c r="R398" s="75"/>
      <c r="S398" s="75"/>
      <c r="T398" s="46"/>
      <c r="U398" s="33"/>
      <c r="V398" s="33"/>
      <c r="W398" s="33"/>
      <c r="X398" s="33"/>
      <c r="Y398" s="33"/>
    </row>
    <row r="399" spans="1:25" s="32" customFormat="1" ht="35.25" customHeight="1">
      <c r="A399" s="33"/>
      <c r="B399" s="33"/>
      <c r="C399" s="33"/>
      <c r="D399" s="33"/>
      <c r="E399" s="44"/>
      <c r="F399" s="44"/>
      <c r="K399" s="75"/>
      <c r="Q399" s="75"/>
      <c r="R399" s="75"/>
      <c r="S399" s="75"/>
      <c r="T399" s="46"/>
      <c r="U399" s="33"/>
      <c r="V399" s="33"/>
      <c r="W399" s="33"/>
      <c r="X399" s="33"/>
      <c r="Y399" s="33"/>
    </row>
    <row r="400" spans="1:25" s="32" customFormat="1" ht="35.25" customHeight="1">
      <c r="A400" s="33"/>
      <c r="B400" s="33"/>
      <c r="C400" s="33"/>
      <c r="D400" s="33"/>
      <c r="E400" s="44"/>
      <c r="F400" s="44"/>
      <c r="K400" s="75"/>
      <c r="Q400" s="75"/>
      <c r="R400" s="75"/>
      <c r="S400" s="75"/>
      <c r="T400" s="46"/>
      <c r="U400" s="33"/>
      <c r="V400" s="33"/>
      <c r="W400" s="33"/>
      <c r="X400" s="33"/>
      <c r="Y400" s="33"/>
    </row>
    <row r="401" spans="1:25" s="32" customFormat="1" ht="35.25" customHeight="1">
      <c r="A401" s="33"/>
      <c r="B401" s="33"/>
      <c r="C401" s="33"/>
      <c r="D401" s="33"/>
      <c r="E401" s="44"/>
      <c r="F401" s="44"/>
      <c r="K401" s="75"/>
      <c r="Q401" s="75"/>
      <c r="R401" s="75"/>
      <c r="S401" s="75"/>
      <c r="T401" s="46"/>
      <c r="U401" s="33"/>
      <c r="V401" s="33"/>
      <c r="W401" s="33"/>
      <c r="X401" s="33"/>
      <c r="Y401" s="33"/>
    </row>
    <row r="402" spans="1:25" s="32" customFormat="1" ht="35.25" customHeight="1">
      <c r="A402" s="33"/>
      <c r="B402" s="33"/>
      <c r="C402" s="33"/>
      <c r="D402" s="33"/>
      <c r="E402" s="44"/>
      <c r="F402" s="44"/>
      <c r="K402" s="75"/>
      <c r="Q402" s="75"/>
      <c r="R402" s="75"/>
      <c r="S402" s="75"/>
      <c r="T402" s="46"/>
      <c r="U402" s="33"/>
      <c r="V402" s="33"/>
      <c r="W402" s="33"/>
      <c r="X402" s="33"/>
      <c r="Y402" s="33"/>
    </row>
    <row r="403" spans="1:25" s="32" customFormat="1" ht="35.25" customHeight="1">
      <c r="A403" s="33"/>
      <c r="B403" s="33"/>
      <c r="C403" s="33"/>
      <c r="D403" s="33"/>
      <c r="E403" s="44"/>
      <c r="F403" s="44"/>
      <c r="K403" s="75"/>
      <c r="Q403" s="75"/>
      <c r="R403" s="75"/>
      <c r="S403" s="75"/>
      <c r="T403" s="46"/>
      <c r="U403" s="33"/>
      <c r="V403" s="33"/>
      <c r="W403" s="33"/>
      <c r="X403" s="33"/>
      <c r="Y403" s="33"/>
    </row>
    <row r="404" spans="1:25" s="32" customFormat="1" ht="35.25" customHeight="1">
      <c r="A404" s="33"/>
      <c r="B404" s="33"/>
      <c r="C404" s="33"/>
      <c r="D404" s="33"/>
      <c r="E404" s="44"/>
      <c r="F404" s="44"/>
      <c r="K404" s="75"/>
      <c r="Q404" s="75"/>
      <c r="R404" s="75"/>
      <c r="S404" s="75"/>
      <c r="T404" s="46"/>
      <c r="U404" s="33"/>
      <c r="V404" s="33"/>
      <c r="W404" s="33"/>
      <c r="X404" s="33"/>
      <c r="Y404" s="33"/>
    </row>
    <row r="405" spans="1:25" s="32" customFormat="1" ht="35.25" customHeight="1">
      <c r="A405" s="33"/>
      <c r="B405" s="33"/>
      <c r="C405" s="33"/>
      <c r="D405" s="33"/>
      <c r="E405" s="44"/>
      <c r="F405" s="44"/>
      <c r="K405" s="75"/>
      <c r="Q405" s="75"/>
      <c r="R405" s="75"/>
      <c r="S405" s="75"/>
      <c r="T405" s="46"/>
      <c r="U405" s="33"/>
      <c r="V405" s="33"/>
      <c r="W405" s="33"/>
      <c r="X405" s="33"/>
      <c r="Y405" s="33"/>
    </row>
    <row r="406" spans="1:25" s="32" customFormat="1" ht="35.25" customHeight="1">
      <c r="A406" s="33"/>
      <c r="B406" s="33"/>
      <c r="C406" s="33"/>
      <c r="D406" s="33"/>
      <c r="E406" s="44"/>
      <c r="F406" s="44"/>
      <c r="K406" s="75"/>
      <c r="Q406" s="75"/>
      <c r="R406" s="75"/>
      <c r="S406" s="75"/>
      <c r="T406" s="46"/>
      <c r="U406" s="33"/>
      <c r="V406" s="33"/>
      <c r="W406" s="33"/>
      <c r="X406" s="33"/>
      <c r="Y406" s="33"/>
    </row>
    <row r="407" spans="1:25" s="32" customFormat="1" ht="35.25" customHeight="1">
      <c r="A407" s="33"/>
      <c r="B407" s="33"/>
      <c r="C407" s="33"/>
      <c r="D407" s="33"/>
      <c r="E407" s="44"/>
      <c r="F407" s="44"/>
      <c r="K407" s="75"/>
      <c r="Q407" s="75"/>
      <c r="R407" s="75"/>
      <c r="S407" s="75"/>
      <c r="T407" s="46"/>
      <c r="U407" s="33"/>
      <c r="V407" s="33"/>
      <c r="W407" s="33"/>
      <c r="X407" s="33"/>
      <c r="Y407" s="33"/>
    </row>
    <row r="408" spans="1:25" s="32" customFormat="1" ht="35.25" customHeight="1">
      <c r="A408" s="33"/>
      <c r="B408" s="33"/>
      <c r="C408" s="33"/>
      <c r="D408" s="33"/>
      <c r="E408" s="44"/>
      <c r="F408" s="44"/>
      <c r="K408" s="75"/>
      <c r="Q408" s="75"/>
      <c r="R408" s="75"/>
      <c r="S408" s="75"/>
      <c r="T408" s="46"/>
      <c r="U408" s="33"/>
      <c r="V408" s="33"/>
      <c r="W408" s="33"/>
      <c r="X408" s="33"/>
      <c r="Y408" s="33"/>
    </row>
    <row r="409" spans="1:25" s="32" customFormat="1" ht="35.25" customHeight="1">
      <c r="A409" s="33"/>
      <c r="B409" s="33"/>
      <c r="C409" s="33"/>
      <c r="D409" s="33"/>
      <c r="E409" s="44"/>
      <c r="F409" s="44"/>
      <c r="K409" s="75"/>
      <c r="Q409" s="75"/>
      <c r="R409" s="75"/>
      <c r="S409" s="75"/>
      <c r="T409" s="46"/>
      <c r="U409" s="33"/>
      <c r="V409" s="33"/>
      <c r="W409" s="33"/>
      <c r="X409" s="33"/>
      <c r="Y409" s="33"/>
    </row>
    <row r="410" spans="1:25" s="32" customFormat="1" ht="35.25" customHeight="1">
      <c r="A410" s="33"/>
      <c r="B410" s="33"/>
      <c r="C410" s="33"/>
      <c r="D410" s="33"/>
      <c r="E410" s="44"/>
      <c r="F410" s="44"/>
      <c r="K410" s="75"/>
      <c r="Q410" s="75"/>
      <c r="R410" s="75"/>
      <c r="S410" s="75"/>
      <c r="T410" s="46"/>
      <c r="U410" s="33"/>
      <c r="V410" s="33"/>
      <c r="W410" s="33"/>
      <c r="X410" s="33"/>
      <c r="Y410" s="33"/>
    </row>
    <row r="411" spans="1:25" s="32" customFormat="1" ht="35.25" customHeight="1">
      <c r="A411" s="33"/>
      <c r="B411" s="33"/>
      <c r="C411" s="33"/>
      <c r="D411" s="33"/>
      <c r="E411" s="44"/>
      <c r="F411" s="44"/>
      <c r="K411" s="75"/>
      <c r="Q411" s="75"/>
      <c r="R411" s="75"/>
      <c r="S411" s="75"/>
      <c r="T411" s="46"/>
      <c r="U411" s="33"/>
      <c r="V411" s="33"/>
      <c r="W411" s="33"/>
      <c r="X411" s="33"/>
      <c r="Y411" s="33"/>
    </row>
    <row r="412" spans="1:25" s="32" customFormat="1" ht="35.25" customHeight="1">
      <c r="A412" s="33"/>
      <c r="B412" s="33"/>
      <c r="C412" s="33"/>
      <c r="D412" s="33"/>
      <c r="E412" s="44"/>
      <c r="F412" s="44"/>
      <c r="K412" s="75"/>
      <c r="Q412" s="75"/>
      <c r="R412" s="75"/>
      <c r="S412" s="75"/>
      <c r="T412" s="46"/>
      <c r="U412" s="33"/>
      <c r="V412" s="33"/>
      <c r="W412" s="33"/>
      <c r="X412" s="33"/>
      <c r="Y412" s="33"/>
    </row>
    <row r="413" spans="1:25" s="32" customFormat="1" ht="35.25" customHeight="1">
      <c r="A413" s="33"/>
      <c r="B413" s="33"/>
      <c r="C413" s="33"/>
      <c r="D413" s="33"/>
      <c r="E413" s="44"/>
      <c r="F413" s="44"/>
      <c r="K413" s="75"/>
      <c r="Q413" s="75"/>
      <c r="R413" s="75"/>
      <c r="S413" s="75"/>
      <c r="T413" s="46"/>
      <c r="U413" s="33"/>
      <c r="V413" s="33"/>
      <c r="W413" s="33"/>
      <c r="X413" s="33"/>
      <c r="Y413" s="33"/>
    </row>
    <row r="414" spans="1:25" s="32" customFormat="1" ht="35.25" customHeight="1">
      <c r="A414" s="33"/>
      <c r="B414" s="33"/>
      <c r="C414" s="33"/>
      <c r="D414" s="33"/>
      <c r="E414" s="44"/>
      <c r="F414" s="44"/>
      <c r="K414" s="75"/>
      <c r="Q414" s="75"/>
      <c r="R414" s="75"/>
      <c r="S414" s="75"/>
      <c r="T414" s="46"/>
      <c r="U414" s="33"/>
      <c r="V414" s="33"/>
      <c r="W414" s="33"/>
      <c r="X414" s="33"/>
      <c r="Y414" s="33"/>
    </row>
    <row r="415" spans="1:25" s="32" customFormat="1" ht="35.25" customHeight="1">
      <c r="A415" s="33"/>
      <c r="B415" s="33"/>
      <c r="C415" s="33"/>
      <c r="D415" s="33"/>
      <c r="E415" s="44"/>
      <c r="F415" s="44"/>
      <c r="K415" s="75"/>
      <c r="Q415" s="75"/>
      <c r="R415" s="75"/>
      <c r="S415" s="75"/>
      <c r="T415" s="46"/>
      <c r="U415" s="33"/>
      <c r="V415" s="33"/>
      <c r="W415" s="33"/>
      <c r="X415" s="33"/>
      <c r="Y415" s="33"/>
    </row>
    <row r="416" spans="1:25" s="32" customFormat="1" ht="35.25" customHeight="1">
      <c r="A416" s="33"/>
      <c r="B416" s="33"/>
      <c r="C416" s="33"/>
      <c r="D416" s="33"/>
      <c r="E416" s="44"/>
      <c r="F416" s="44"/>
      <c r="K416" s="75"/>
      <c r="Q416" s="75"/>
      <c r="R416" s="75"/>
      <c r="S416" s="75"/>
      <c r="T416" s="46"/>
      <c r="U416" s="33"/>
      <c r="V416" s="33"/>
      <c r="W416" s="33"/>
      <c r="X416" s="33"/>
      <c r="Y416" s="33"/>
    </row>
    <row r="417" spans="1:25" s="32" customFormat="1" ht="35.25" customHeight="1">
      <c r="A417" s="33"/>
      <c r="B417" s="33"/>
      <c r="C417" s="33"/>
      <c r="D417" s="33"/>
      <c r="E417" s="44"/>
      <c r="F417" s="44"/>
      <c r="K417" s="75"/>
      <c r="Q417" s="75"/>
      <c r="R417" s="75"/>
      <c r="S417" s="75"/>
      <c r="T417" s="46"/>
      <c r="U417" s="33"/>
      <c r="V417" s="33"/>
      <c r="W417" s="33"/>
      <c r="X417" s="33"/>
      <c r="Y417" s="33"/>
    </row>
    <row r="418" spans="1:25" s="32" customFormat="1" ht="35.25" customHeight="1">
      <c r="A418" s="33"/>
      <c r="B418" s="33"/>
      <c r="C418" s="33"/>
      <c r="D418" s="33"/>
      <c r="E418" s="44"/>
      <c r="F418" s="44"/>
      <c r="K418" s="75"/>
      <c r="Q418" s="75"/>
      <c r="R418" s="75"/>
      <c r="S418" s="75"/>
      <c r="T418" s="46"/>
      <c r="U418" s="33"/>
      <c r="V418" s="33"/>
      <c r="W418" s="33"/>
      <c r="X418" s="33"/>
      <c r="Y418" s="33"/>
    </row>
    <row r="419" spans="1:25" s="32" customFormat="1" ht="35.25" customHeight="1">
      <c r="A419" s="33"/>
      <c r="B419" s="33"/>
      <c r="C419" s="33"/>
      <c r="D419" s="33"/>
      <c r="E419" s="44"/>
      <c r="F419" s="44"/>
      <c r="K419" s="75"/>
      <c r="Q419" s="75"/>
      <c r="R419" s="75"/>
      <c r="S419" s="75"/>
      <c r="T419" s="46"/>
      <c r="U419" s="33"/>
      <c r="V419" s="33"/>
      <c r="W419" s="33"/>
      <c r="X419" s="33"/>
      <c r="Y419" s="33"/>
    </row>
    <row r="420" spans="1:25" s="32" customFormat="1" ht="35.25" customHeight="1">
      <c r="A420" s="33"/>
      <c r="B420" s="33"/>
      <c r="C420" s="33"/>
      <c r="D420" s="33"/>
      <c r="E420" s="44"/>
      <c r="F420" s="44"/>
      <c r="K420" s="75"/>
      <c r="Q420" s="75"/>
      <c r="R420" s="75"/>
      <c r="S420" s="75"/>
      <c r="T420" s="46"/>
      <c r="U420" s="33"/>
      <c r="V420" s="33"/>
      <c r="W420" s="33"/>
      <c r="X420" s="33"/>
      <c r="Y420" s="33"/>
    </row>
    <row r="421" spans="1:25" s="32" customFormat="1" ht="35.25" customHeight="1">
      <c r="A421" s="33"/>
      <c r="B421" s="33"/>
      <c r="C421" s="33"/>
      <c r="D421" s="33"/>
      <c r="E421" s="44"/>
      <c r="F421" s="44"/>
      <c r="K421" s="75"/>
      <c r="Q421" s="75"/>
      <c r="R421" s="75"/>
      <c r="S421" s="75"/>
      <c r="T421" s="46"/>
      <c r="U421" s="33"/>
      <c r="V421" s="33"/>
      <c r="W421" s="33"/>
      <c r="X421" s="33"/>
      <c r="Y421" s="33"/>
    </row>
    <row r="422" spans="1:25" s="32" customFormat="1" ht="35.25" customHeight="1">
      <c r="A422" s="33"/>
      <c r="B422" s="33"/>
      <c r="C422" s="33"/>
      <c r="D422" s="33"/>
      <c r="E422" s="44"/>
      <c r="F422" s="44"/>
      <c r="K422" s="75"/>
      <c r="Q422" s="75"/>
      <c r="R422" s="75"/>
      <c r="S422" s="75"/>
      <c r="T422" s="46"/>
      <c r="U422" s="33"/>
      <c r="V422" s="33"/>
      <c r="W422" s="33"/>
      <c r="X422" s="33"/>
      <c r="Y422" s="33"/>
    </row>
    <row r="423" spans="1:25" s="32" customFormat="1" ht="35.25" customHeight="1">
      <c r="A423" s="33"/>
      <c r="B423" s="33"/>
      <c r="C423" s="33"/>
      <c r="D423" s="33"/>
      <c r="E423" s="44"/>
      <c r="F423" s="44"/>
      <c r="K423" s="75"/>
      <c r="Q423" s="75"/>
      <c r="R423" s="75"/>
      <c r="S423" s="75"/>
      <c r="T423" s="46"/>
      <c r="U423" s="33"/>
      <c r="V423" s="33"/>
      <c r="W423" s="33"/>
      <c r="X423" s="33"/>
      <c r="Y423" s="33"/>
    </row>
    <row r="424" spans="1:25" s="32" customFormat="1" ht="35.25" customHeight="1">
      <c r="A424" s="33"/>
      <c r="B424" s="33"/>
      <c r="C424" s="33"/>
      <c r="D424" s="33"/>
      <c r="E424" s="44"/>
      <c r="F424" s="44"/>
      <c r="K424" s="75"/>
      <c r="Q424" s="75"/>
      <c r="R424" s="75"/>
      <c r="S424" s="75"/>
      <c r="T424" s="46"/>
      <c r="U424" s="33"/>
      <c r="V424" s="33"/>
      <c r="W424" s="33"/>
      <c r="X424" s="33"/>
      <c r="Y424" s="33"/>
    </row>
    <row r="425" spans="1:25" s="32" customFormat="1" ht="35.25" customHeight="1">
      <c r="A425" s="33"/>
      <c r="B425" s="33"/>
      <c r="C425" s="33"/>
      <c r="D425" s="33"/>
      <c r="E425" s="44"/>
      <c r="F425" s="44"/>
      <c r="K425" s="75"/>
      <c r="Q425" s="75"/>
      <c r="R425" s="75"/>
      <c r="S425" s="75"/>
      <c r="T425" s="46"/>
      <c r="U425" s="33"/>
      <c r="V425" s="33"/>
      <c r="W425" s="33"/>
      <c r="X425" s="33"/>
      <c r="Y425" s="33"/>
    </row>
    <row r="426" spans="1:25" s="32" customFormat="1" ht="35.25" customHeight="1">
      <c r="A426" s="33"/>
      <c r="B426" s="33"/>
      <c r="C426" s="33"/>
      <c r="D426" s="33"/>
      <c r="E426" s="44"/>
      <c r="F426" s="44"/>
      <c r="K426" s="75"/>
      <c r="Q426" s="75"/>
      <c r="R426" s="75"/>
      <c r="S426" s="75"/>
      <c r="T426" s="46"/>
      <c r="U426" s="33"/>
      <c r="V426" s="33"/>
      <c r="W426" s="33"/>
      <c r="X426" s="33"/>
      <c r="Y426" s="33"/>
    </row>
    <row r="427" spans="1:25" s="32" customFormat="1" ht="35.25" customHeight="1">
      <c r="A427" s="33"/>
      <c r="B427" s="33"/>
      <c r="C427" s="33"/>
      <c r="D427" s="33"/>
      <c r="E427" s="44"/>
      <c r="F427" s="44"/>
      <c r="K427" s="75"/>
      <c r="Q427" s="75"/>
      <c r="R427" s="75"/>
      <c r="S427" s="75"/>
      <c r="T427" s="46"/>
      <c r="U427" s="33"/>
      <c r="V427" s="33"/>
      <c r="W427" s="33"/>
      <c r="X427" s="33"/>
      <c r="Y427" s="33"/>
    </row>
    <row r="428" spans="1:25" s="32" customFormat="1" ht="35.25" customHeight="1">
      <c r="A428" s="33"/>
      <c r="B428" s="33"/>
      <c r="C428" s="33"/>
      <c r="D428" s="33"/>
      <c r="E428" s="44"/>
      <c r="F428" s="44"/>
      <c r="K428" s="75"/>
      <c r="Q428" s="75"/>
      <c r="R428" s="75"/>
      <c r="S428" s="75"/>
      <c r="T428" s="46"/>
      <c r="U428" s="33"/>
      <c r="V428" s="33"/>
      <c r="W428" s="33"/>
      <c r="X428" s="33"/>
      <c r="Y428" s="33"/>
    </row>
    <row r="429" spans="1:25" s="32" customFormat="1" ht="35.25" customHeight="1">
      <c r="A429" s="33"/>
      <c r="B429" s="33"/>
      <c r="C429" s="33"/>
      <c r="D429" s="33"/>
      <c r="E429" s="44"/>
      <c r="F429" s="44"/>
      <c r="K429" s="75"/>
      <c r="Q429" s="75"/>
      <c r="R429" s="75"/>
      <c r="S429" s="75"/>
      <c r="T429" s="46"/>
      <c r="U429" s="33"/>
      <c r="V429" s="33"/>
      <c r="W429" s="33"/>
      <c r="X429" s="33"/>
      <c r="Y429" s="33"/>
    </row>
    <row r="430" spans="1:25" s="32" customFormat="1" ht="35.25" customHeight="1">
      <c r="A430" s="33"/>
      <c r="B430" s="33"/>
      <c r="C430" s="33"/>
      <c r="D430" s="33"/>
      <c r="E430" s="44"/>
      <c r="F430" s="44"/>
      <c r="K430" s="75"/>
      <c r="Q430" s="75"/>
      <c r="R430" s="75"/>
      <c r="S430" s="75"/>
      <c r="T430" s="46"/>
      <c r="U430" s="33"/>
      <c r="V430" s="33"/>
      <c r="W430" s="33"/>
      <c r="X430" s="33"/>
      <c r="Y430" s="33"/>
    </row>
    <row r="431" spans="1:25" s="32" customFormat="1" ht="35.25" customHeight="1">
      <c r="A431" s="33"/>
      <c r="B431" s="33"/>
      <c r="C431" s="33"/>
      <c r="D431" s="33"/>
      <c r="E431" s="44"/>
      <c r="F431" s="44"/>
      <c r="K431" s="75"/>
      <c r="Q431" s="75"/>
      <c r="R431" s="75"/>
      <c r="S431" s="75"/>
      <c r="T431" s="46"/>
      <c r="U431" s="33"/>
      <c r="V431" s="33"/>
      <c r="W431" s="33"/>
      <c r="X431" s="33"/>
      <c r="Y431" s="33"/>
    </row>
    <row r="432" spans="1:25" s="32" customFormat="1" ht="35.25" customHeight="1">
      <c r="A432" s="33"/>
      <c r="B432" s="33"/>
      <c r="C432" s="33"/>
      <c r="D432" s="33"/>
      <c r="E432" s="44"/>
      <c r="F432" s="44"/>
      <c r="K432" s="75"/>
      <c r="Q432" s="75"/>
      <c r="R432" s="75"/>
      <c r="S432" s="75"/>
      <c r="T432" s="46"/>
      <c r="U432" s="33"/>
      <c r="V432" s="33"/>
      <c r="W432" s="33"/>
      <c r="X432" s="33"/>
      <c r="Y432" s="33"/>
    </row>
    <row r="433" spans="1:25" s="32" customFormat="1" ht="35.25" customHeight="1">
      <c r="A433" s="33"/>
      <c r="B433" s="33"/>
      <c r="C433" s="33"/>
      <c r="D433" s="33"/>
      <c r="E433" s="44"/>
      <c r="F433" s="44"/>
      <c r="K433" s="75"/>
      <c r="Q433" s="75"/>
      <c r="R433" s="75"/>
      <c r="S433" s="75"/>
      <c r="T433" s="46"/>
      <c r="U433" s="33"/>
      <c r="V433" s="33"/>
      <c r="W433" s="33"/>
      <c r="X433" s="33"/>
      <c r="Y433" s="33"/>
    </row>
    <row r="434" spans="1:25" s="32" customFormat="1" ht="35.25" customHeight="1">
      <c r="A434" s="33"/>
      <c r="B434" s="33"/>
      <c r="C434" s="33"/>
      <c r="D434" s="33"/>
      <c r="E434" s="44"/>
      <c r="F434" s="44"/>
      <c r="K434" s="75"/>
      <c r="Q434" s="75"/>
      <c r="R434" s="75"/>
      <c r="S434" s="75"/>
      <c r="T434" s="46"/>
      <c r="U434" s="33"/>
      <c r="V434" s="33"/>
      <c r="W434" s="33"/>
      <c r="X434" s="33"/>
      <c r="Y434" s="33"/>
    </row>
    <row r="435" spans="1:25" s="32" customFormat="1" ht="35.25" customHeight="1">
      <c r="A435" s="33"/>
      <c r="B435" s="33"/>
      <c r="C435" s="33"/>
      <c r="D435" s="33"/>
      <c r="E435" s="44"/>
      <c r="F435" s="44"/>
      <c r="K435" s="75"/>
      <c r="Q435" s="75"/>
      <c r="R435" s="75"/>
      <c r="S435" s="75"/>
      <c r="T435" s="46"/>
      <c r="U435" s="33"/>
      <c r="V435" s="33"/>
      <c r="W435" s="33"/>
      <c r="X435" s="33"/>
      <c r="Y435" s="33"/>
    </row>
    <row r="436" spans="1:25" s="32" customFormat="1" ht="35.25" customHeight="1">
      <c r="A436" s="33"/>
      <c r="B436" s="33"/>
      <c r="C436" s="33"/>
      <c r="D436" s="33"/>
      <c r="E436" s="44"/>
      <c r="F436" s="44"/>
      <c r="K436" s="75"/>
      <c r="Q436" s="75"/>
      <c r="R436" s="75"/>
      <c r="S436" s="75"/>
      <c r="T436" s="46"/>
      <c r="U436" s="33"/>
      <c r="V436" s="33"/>
      <c r="W436" s="33"/>
      <c r="X436" s="33"/>
      <c r="Y436" s="33"/>
    </row>
    <row r="437" spans="1:25" s="32" customFormat="1" ht="35.25" customHeight="1">
      <c r="A437" s="33"/>
      <c r="B437" s="33"/>
      <c r="C437" s="33"/>
      <c r="D437" s="33"/>
      <c r="E437" s="44"/>
      <c r="F437" s="44"/>
      <c r="K437" s="75"/>
      <c r="Q437" s="75"/>
      <c r="R437" s="75"/>
      <c r="S437" s="75"/>
      <c r="T437" s="46"/>
      <c r="U437" s="33"/>
      <c r="V437" s="33"/>
      <c r="W437" s="33"/>
      <c r="X437" s="33"/>
      <c r="Y437" s="33"/>
    </row>
    <row r="438" spans="1:25" s="32" customFormat="1" ht="35.25" customHeight="1">
      <c r="A438" s="33"/>
      <c r="B438" s="33"/>
      <c r="C438" s="33"/>
      <c r="D438" s="33"/>
      <c r="E438" s="44"/>
      <c r="F438" s="44"/>
      <c r="K438" s="75"/>
      <c r="Q438" s="75"/>
      <c r="R438" s="75"/>
      <c r="S438" s="75"/>
      <c r="T438" s="46"/>
      <c r="U438" s="33"/>
      <c r="V438" s="33"/>
      <c r="W438" s="33"/>
      <c r="X438" s="33"/>
      <c r="Y438" s="33"/>
    </row>
    <row r="439" spans="1:25" s="32" customFormat="1" ht="35.25" customHeight="1">
      <c r="A439" s="33"/>
      <c r="B439" s="33"/>
      <c r="C439" s="33"/>
      <c r="D439" s="33"/>
      <c r="E439" s="44"/>
      <c r="F439" s="44"/>
      <c r="K439" s="75"/>
      <c r="Q439" s="75"/>
      <c r="R439" s="75"/>
      <c r="S439" s="75"/>
      <c r="T439" s="46"/>
      <c r="U439" s="33"/>
      <c r="V439" s="33"/>
      <c r="W439" s="33"/>
      <c r="X439" s="33"/>
      <c r="Y439" s="33"/>
    </row>
    <row r="440" spans="1:25" s="32" customFormat="1" ht="35.25" customHeight="1">
      <c r="A440" s="33"/>
      <c r="B440" s="33"/>
      <c r="C440" s="33"/>
      <c r="D440" s="33"/>
      <c r="E440" s="44"/>
      <c r="F440" s="44"/>
      <c r="K440" s="75"/>
      <c r="Q440" s="75"/>
      <c r="R440" s="75"/>
      <c r="S440" s="75"/>
      <c r="T440" s="46"/>
      <c r="U440" s="33"/>
      <c r="V440" s="33"/>
      <c r="W440" s="33"/>
      <c r="X440" s="33"/>
      <c r="Y440" s="33"/>
    </row>
  </sheetData>
  <mergeCells count="16">
    <mergeCell ref="C1:D1"/>
    <mergeCell ref="A5:J5"/>
    <mergeCell ref="A6:J6"/>
    <mergeCell ref="A8:A9"/>
    <mergeCell ref="B8:B9"/>
    <mergeCell ref="C8:D8"/>
    <mergeCell ref="E8:F8"/>
    <mergeCell ref="G1:J1"/>
    <mergeCell ref="G2:J2"/>
    <mergeCell ref="G3:J3"/>
    <mergeCell ref="A48:B48"/>
    <mergeCell ref="A49:B49"/>
    <mergeCell ref="G8:H8"/>
    <mergeCell ref="I8:J8"/>
    <mergeCell ref="A46:B46"/>
    <mergeCell ref="C46:I46"/>
  </mergeCells>
  <conditionalFormatting sqref="E21:E22 E26:E34 C40 E40 E36 M40 G40:I40 C11:C36 D14:D40 F11:F40 D11:F13 I11:I34">
    <cfRule type="expression" dxfId="4" priority="1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60" fitToHeight="0" orientation="portrait" r:id="rId1"/>
  <rowBreaks count="1" manualBreakCount="1">
    <brk id="35" max="9" man="1"/>
  </rowBreaks>
  <colBreaks count="1" manualBreakCount="1">
    <brk id="1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447"/>
  <sheetViews>
    <sheetView view="pageBreakPreview" topLeftCell="B37" zoomScale="60" zoomScaleNormal="70" workbookViewId="0">
      <selection activeCell="L14" sqref="L14"/>
    </sheetView>
  </sheetViews>
  <sheetFormatPr defaultColWidth="69.5703125" defaultRowHeight="35.25" customHeight="1"/>
  <cols>
    <col min="1" max="1" width="8" style="89" customWidth="1"/>
    <col min="2" max="2" width="52.5703125" style="89" customWidth="1"/>
    <col min="3" max="3" width="13.140625" style="89" customWidth="1"/>
    <col min="4" max="4" width="12.28515625" style="89" customWidth="1"/>
    <col min="5" max="5" width="13" style="94" customWidth="1"/>
    <col min="6" max="6" width="13.28515625" style="94" customWidth="1"/>
    <col min="7" max="7" width="12" style="95" customWidth="1"/>
    <col min="8" max="8" width="13.42578125" style="95" customWidth="1"/>
    <col min="9" max="9" width="10.7109375" style="95" customWidth="1"/>
    <col min="10" max="10" width="13.28515625" style="95" customWidth="1"/>
    <col min="11" max="11" width="25.7109375" style="89" customWidth="1"/>
    <col min="12" max="12" width="15.28515625" style="89" customWidth="1"/>
    <col min="13" max="239" width="9.140625" style="89" customWidth="1"/>
    <col min="240" max="240" width="8" style="89" customWidth="1"/>
    <col min="241" max="16384" width="69.5703125" style="89"/>
  </cols>
  <sheetData>
    <row r="1" spans="1:19" ht="35.25" hidden="1" customHeight="1">
      <c r="A1" s="88"/>
      <c r="B1" s="88"/>
      <c r="C1" s="155"/>
      <c r="D1" s="155"/>
      <c r="E1" s="70"/>
      <c r="F1" s="70"/>
      <c r="G1" s="162" t="s">
        <v>103</v>
      </c>
      <c r="H1" s="162"/>
      <c r="I1" s="162"/>
      <c r="J1" s="162"/>
    </row>
    <row r="2" spans="1:19" ht="35.25" hidden="1" customHeight="1">
      <c r="A2" s="88"/>
      <c r="B2" s="88"/>
      <c r="C2" s="97"/>
      <c r="D2" s="97"/>
      <c r="E2" s="70"/>
      <c r="F2" s="70"/>
      <c r="G2" s="162" t="s">
        <v>76</v>
      </c>
      <c r="H2" s="162"/>
      <c r="I2" s="162"/>
      <c r="J2" s="162"/>
    </row>
    <row r="3" spans="1:19" ht="35.25" hidden="1" customHeight="1">
      <c r="A3" s="88"/>
      <c r="B3" s="88"/>
      <c r="C3" s="155"/>
      <c r="D3" s="155"/>
      <c r="E3" s="70"/>
      <c r="F3" s="70"/>
      <c r="G3" s="162" t="s">
        <v>79</v>
      </c>
      <c r="H3" s="162"/>
      <c r="I3" s="162"/>
      <c r="J3" s="162"/>
    </row>
    <row r="4" spans="1:19" ht="35.25" customHeight="1">
      <c r="A4" s="88"/>
      <c r="B4" s="88"/>
      <c r="C4" s="97"/>
      <c r="D4" s="97"/>
      <c r="E4" s="70"/>
      <c r="F4" s="70"/>
      <c r="G4" s="71"/>
      <c r="H4" s="71" t="s">
        <v>107</v>
      </c>
      <c r="I4" s="71"/>
      <c r="J4" s="71"/>
    </row>
    <row r="5" spans="1:19" ht="41.25" customHeight="1">
      <c r="A5" s="156" t="s">
        <v>42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9" ht="35.25" customHeight="1">
      <c r="A6" s="157" t="s">
        <v>28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9" ht="35.25" customHeight="1">
      <c r="A7" s="36"/>
      <c r="B7" s="36"/>
      <c r="C7" s="36"/>
      <c r="D7" s="36"/>
      <c r="E7" s="73"/>
      <c r="F7" s="73"/>
      <c r="G7" s="74"/>
      <c r="H7" s="74"/>
      <c r="I7" s="74"/>
      <c r="J7" s="74"/>
    </row>
    <row r="8" spans="1:19" ht="76.5" customHeight="1">
      <c r="A8" s="158" t="s">
        <v>0</v>
      </c>
      <c r="B8" s="158" t="s">
        <v>1</v>
      </c>
      <c r="C8" s="159" t="s">
        <v>2</v>
      </c>
      <c r="D8" s="159"/>
      <c r="E8" s="152" t="s">
        <v>31</v>
      </c>
      <c r="F8" s="153"/>
      <c r="G8" s="152" t="s">
        <v>32</v>
      </c>
      <c r="H8" s="153"/>
      <c r="I8" s="152" t="s">
        <v>33</v>
      </c>
      <c r="J8" s="153"/>
    </row>
    <row r="9" spans="1:19" ht="35.25" customHeight="1">
      <c r="A9" s="159"/>
      <c r="B9" s="159"/>
      <c r="C9" s="50" t="s">
        <v>3</v>
      </c>
      <c r="D9" s="98" t="s">
        <v>4</v>
      </c>
      <c r="E9" s="66" t="s">
        <v>3</v>
      </c>
      <c r="F9" s="66" t="s">
        <v>4</v>
      </c>
      <c r="G9" s="66" t="s">
        <v>3</v>
      </c>
      <c r="H9" s="66" t="s">
        <v>4</v>
      </c>
      <c r="I9" s="66" t="s">
        <v>3</v>
      </c>
      <c r="J9" s="66" t="s">
        <v>4</v>
      </c>
    </row>
    <row r="10" spans="1:19" ht="35.25" customHeight="1">
      <c r="A10" s="51">
        <v>1</v>
      </c>
      <c r="B10" s="52">
        <v>2</v>
      </c>
      <c r="C10" s="52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</row>
    <row r="11" spans="1:19" ht="35.25" customHeight="1">
      <c r="A11" s="50" t="s">
        <v>5</v>
      </c>
      <c r="B11" s="53" t="s">
        <v>6</v>
      </c>
      <c r="C11" s="54">
        <v>24419.3712234493</v>
      </c>
      <c r="D11" s="54">
        <v>1698.1422613572915</v>
      </c>
      <c r="E11" s="54">
        <v>13182.956627141535</v>
      </c>
      <c r="F11" s="54">
        <v>1736.3822872530184</v>
      </c>
      <c r="G11" s="54">
        <v>1164.8230316155543</v>
      </c>
      <c r="H11" s="54">
        <v>1678.8385244849692</v>
      </c>
      <c r="I11" s="69">
        <v>88.370252497132611</v>
      </c>
      <c r="J11" s="69">
        <v>1678.9530303465669</v>
      </c>
      <c r="K11" s="63"/>
    </row>
    <row r="12" spans="1:19" s="76" customFormat="1" ht="35.25" customHeight="1">
      <c r="A12" s="50">
        <v>2</v>
      </c>
      <c r="B12" s="53" t="s">
        <v>49</v>
      </c>
      <c r="C12" s="54">
        <v>23176.255852427428</v>
      </c>
      <c r="D12" s="54">
        <v>1612.1558265915132</v>
      </c>
      <c r="E12" s="54">
        <v>12589.371438691693</v>
      </c>
      <c r="F12" s="54">
        <v>1658.4406312317494</v>
      </c>
      <c r="G12" s="54">
        <v>1091.1238360427101</v>
      </c>
      <c r="H12" s="54">
        <v>1573.7479060093071</v>
      </c>
      <c r="I12" s="54">
        <v>82.787231220576743</v>
      </c>
      <c r="J12" s="54">
        <v>1573.8706030691039</v>
      </c>
      <c r="K12" s="22"/>
      <c r="L12" s="22"/>
      <c r="M12" s="22"/>
      <c r="N12" s="22"/>
      <c r="O12" s="22"/>
      <c r="P12" s="108"/>
      <c r="Q12" s="108"/>
      <c r="R12" s="30"/>
      <c r="S12" s="30"/>
    </row>
    <row r="13" spans="1:19" s="76" customFormat="1" ht="35.25" customHeight="1">
      <c r="A13" s="50">
        <v>3</v>
      </c>
      <c r="B13" s="53" t="s">
        <v>46</v>
      </c>
      <c r="C13" s="54">
        <v>21925.292178779782</v>
      </c>
      <c r="D13" s="54">
        <v>1525.6265238204921</v>
      </c>
      <c r="E13" s="54">
        <v>11992.038700897896</v>
      </c>
      <c r="F13" s="54">
        <v>1580.0068972281238</v>
      </c>
      <c r="G13" s="54">
        <v>1016.9593468988787</v>
      </c>
      <c r="H13" s="54">
        <v>1467.9938068976933</v>
      </c>
      <c r="I13" s="54">
        <v>77.168962016462444</v>
      </c>
      <c r="J13" s="54">
        <v>1468.1247468701188</v>
      </c>
      <c r="K13" s="22"/>
      <c r="L13" s="22"/>
      <c r="M13" s="22"/>
      <c r="N13" s="22"/>
      <c r="O13" s="22"/>
      <c r="P13" s="108"/>
      <c r="Q13" s="108"/>
      <c r="R13" s="30"/>
      <c r="S13" s="30"/>
    </row>
    <row r="14" spans="1:19" ht="35.25" customHeight="1">
      <c r="A14" s="55" t="s">
        <v>18</v>
      </c>
      <c r="B14" s="37" t="s">
        <v>7</v>
      </c>
      <c r="C14" s="38">
        <v>8258.1786551337427</v>
      </c>
      <c r="D14" s="38">
        <v>560.33238262544046</v>
      </c>
      <c r="E14" s="65">
        <v>3872.4431073100459</v>
      </c>
      <c r="F14" s="65">
        <v>496.65808738104988</v>
      </c>
      <c r="G14" s="65">
        <v>507.8893628089416</v>
      </c>
      <c r="H14" s="65">
        <v>710.93135805214717</v>
      </c>
      <c r="I14" s="65">
        <v>38.390293334815958</v>
      </c>
      <c r="J14" s="65">
        <v>710.93135805214729</v>
      </c>
    </row>
    <row r="15" spans="1:19" ht="35.25" customHeight="1">
      <c r="A15" s="55" t="s">
        <v>54</v>
      </c>
      <c r="B15" s="37" t="s">
        <v>8</v>
      </c>
      <c r="C15" s="38">
        <v>8258.1786551337427</v>
      </c>
      <c r="D15" s="38">
        <v>560.33238262544046</v>
      </c>
      <c r="E15" s="65">
        <v>3872.4431073100459</v>
      </c>
      <c r="F15" s="65">
        <v>496.65808738104988</v>
      </c>
      <c r="G15" s="65">
        <v>487.2723528089416</v>
      </c>
      <c r="H15" s="65">
        <v>680.85109805214722</v>
      </c>
      <c r="I15" s="65">
        <v>38.390293334815958</v>
      </c>
      <c r="J15" s="65">
        <v>710.93135805214729</v>
      </c>
      <c r="K15" s="91"/>
    </row>
    <row r="16" spans="1:19" ht="35.25" customHeight="1">
      <c r="A16" s="55" t="s">
        <v>55</v>
      </c>
      <c r="B16" s="37" t="s">
        <v>9</v>
      </c>
      <c r="C16" s="38">
        <v>0</v>
      </c>
      <c r="D16" s="38">
        <v>0</v>
      </c>
      <c r="E16" s="65">
        <v>0</v>
      </c>
      <c r="F16" s="65">
        <v>0</v>
      </c>
      <c r="G16" s="65">
        <v>20.617010000000001</v>
      </c>
      <c r="H16" s="65">
        <v>30.080259999999999</v>
      </c>
      <c r="I16" s="65">
        <v>0</v>
      </c>
      <c r="J16" s="65">
        <v>0</v>
      </c>
    </row>
    <row r="17" spans="1:19" ht="35.25" customHeight="1">
      <c r="A17" s="55" t="s">
        <v>20</v>
      </c>
      <c r="B17" s="37" t="s">
        <v>10</v>
      </c>
      <c r="C17" s="38">
        <v>0</v>
      </c>
      <c r="D17" s="38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</row>
    <row r="18" spans="1:19" ht="35.25" customHeight="1">
      <c r="A18" s="56" t="s">
        <v>22</v>
      </c>
      <c r="B18" s="37" t="s">
        <v>11</v>
      </c>
      <c r="C18" s="38">
        <v>4314.0108200000004</v>
      </c>
      <c r="D18" s="38">
        <v>292.71344958610393</v>
      </c>
      <c r="E18" s="131">
        <v>3485.05</v>
      </c>
      <c r="F18" s="131">
        <v>446.97319481851997</v>
      </c>
      <c r="G18" s="65">
        <v>0</v>
      </c>
      <c r="H18" s="65">
        <v>0</v>
      </c>
      <c r="I18" s="65">
        <v>0</v>
      </c>
      <c r="J18" s="65">
        <v>0</v>
      </c>
    </row>
    <row r="19" spans="1:19" ht="35.25" customHeight="1">
      <c r="A19" s="56" t="s">
        <v>56</v>
      </c>
      <c r="B19" s="37" t="s">
        <v>12</v>
      </c>
      <c r="C19" s="38">
        <v>969.57323586191137</v>
      </c>
      <c r="D19" s="38">
        <v>70.847792223330316</v>
      </c>
      <c r="E19" s="65">
        <v>487.69925983465657</v>
      </c>
      <c r="F19" s="65">
        <v>68.144012468671562</v>
      </c>
      <c r="G19" s="65">
        <v>50.928396213977237</v>
      </c>
      <c r="H19" s="65">
        <v>77.242624851916887</v>
      </c>
      <c r="I19" s="65">
        <v>3.8887741990677478</v>
      </c>
      <c r="J19" s="65">
        <v>77.242624851916887</v>
      </c>
    </row>
    <row r="20" spans="1:19" ht="35.25" customHeight="1">
      <c r="A20" s="55" t="s">
        <v>57</v>
      </c>
      <c r="B20" s="37" t="s">
        <v>13</v>
      </c>
      <c r="C20" s="38">
        <v>0</v>
      </c>
      <c r="D20" s="38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9" ht="35.25" customHeight="1">
      <c r="A21" s="56" t="s">
        <v>58</v>
      </c>
      <c r="B21" s="37" t="s">
        <v>41</v>
      </c>
      <c r="C21" s="38">
        <v>4373.846680817629</v>
      </c>
      <c r="D21" s="38">
        <v>305.80687357691272</v>
      </c>
      <c r="E21" s="65">
        <v>2109.9818944472895</v>
      </c>
      <c r="F21" s="65">
        <v>280.60112645888341</v>
      </c>
      <c r="G21" s="65">
        <v>253.4642564236311</v>
      </c>
      <c r="H21" s="65">
        <v>365.42213396213521</v>
      </c>
      <c r="I21" s="65">
        <v>19.228814078274887</v>
      </c>
      <c r="J21" s="65">
        <v>365.42213396213521</v>
      </c>
      <c r="K21" s="63"/>
      <c r="L21" s="90"/>
    </row>
    <row r="22" spans="1:19" ht="35.25" customHeight="1">
      <c r="A22" s="56" t="s">
        <v>59</v>
      </c>
      <c r="B22" s="37" t="s">
        <v>40</v>
      </c>
      <c r="C22" s="38">
        <v>962.24626977987839</v>
      </c>
      <c r="D22" s="38">
        <v>67.277512186920788</v>
      </c>
      <c r="E22" s="65">
        <v>464.1960167784037</v>
      </c>
      <c r="F22" s="65">
        <v>61.732247820954356</v>
      </c>
      <c r="G22" s="65">
        <v>55.762136413198839</v>
      </c>
      <c r="H22" s="65">
        <v>80.392869471669741</v>
      </c>
      <c r="I22" s="65">
        <v>4.2303390972204733</v>
      </c>
      <c r="J22" s="65">
        <v>80.392869471669727</v>
      </c>
      <c r="K22" s="63"/>
      <c r="L22" s="90"/>
    </row>
    <row r="23" spans="1:19" ht="35.25" customHeight="1">
      <c r="A23" s="56" t="s">
        <v>60</v>
      </c>
      <c r="B23" s="37" t="s">
        <v>14</v>
      </c>
      <c r="C23" s="38">
        <v>202.23131411836493</v>
      </c>
      <c r="D23" s="38">
        <v>14.298283636879704</v>
      </c>
      <c r="E23" s="65">
        <v>98.595424298433244</v>
      </c>
      <c r="F23" s="65">
        <v>13.282652347164277</v>
      </c>
      <c r="G23" s="65">
        <v>11.446153490475083</v>
      </c>
      <c r="H23" s="65">
        <v>16.700399452302459</v>
      </c>
      <c r="I23" s="65">
        <v>0.86965706523076247</v>
      </c>
      <c r="J23" s="65">
        <v>16.700399452302456</v>
      </c>
    </row>
    <row r="24" spans="1:19" ht="35.25" customHeight="1">
      <c r="A24" s="56" t="s">
        <v>61</v>
      </c>
      <c r="B24" s="40" t="s">
        <v>29</v>
      </c>
      <c r="C24" s="38">
        <v>113.39041355445673</v>
      </c>
      <c r="D24" s="38">
        <v>8.5387088198428938</v>
      </c>
      <c r="E24" s="65">
        <v>58.688869562122086</v>
      </c>
      <c r="F24" s="65">
        <v>8.4612225008475743</v>
      </c>
      <c r="G24" s="65">
        <v>5.5207215960844458</v>
      </c>
      <c r="H24" s="65">
        <v>8.7219752416461258</v>
      </c>
      <c r="I24" s="65">
        <v>0.42384567743732793</v>
      </c>
      <c r="J24" s="65">
        <v>8.721975241646124</v>
      </c>
      <c r="K24" s="92"/>
    </row>
    <row r="25" spans="1:19" ht="35.25" customHeight="1">
      <c r="A25" s="56" t="s">
        <v>62</v>
      </c>
      <c r="B25" s="42" t="s">
        <v>30</v>
      </c>
      <c r="C25" s="38">
        <v>112.81376600793766</v>
      </c>
      <c r="D25" s="38">
        <v>8.3463925681121509</v>
      </c>
      <c r="E25" s="65">
        <v>57.418142501159473</v>
      </c>
      <c r="F25" s="65">
        <v>8.1288938426120669</v>
      </c>
      <c r="G25" s="65">
        <v>5.7486720023797986</v>
      </c>
      <c r="H25" s="65">
        <v>8.8608087087417289</v>
      </c>
      <c r="I25" s="65">
        <v>0.43988921855887009</v>
      </c>
      <c r="J25" s="65">
        <v>8.8608087087417289</v>
      </c>
      <c r="K25" s="92"/>
    </row>
    <row r="26" spans="1:19" ht="35.25" customHeight="1">
      <c r="A26" s="56" t="s">
        <v>63</v>
      </c>
      <c r="B26" s="37" t="s">
        <v>15</v>
      </c>
      <c r="C26" s="38">
        <v>2619.0010235058576</v>
      </c>
      <c r="D26" s="38">
        <v>197.46512859694911</v>
      </c>
      <c r="E26" s="65">
        <v>1357.9659861657851</v>
      </c>
      <c r="F26" s="65">
        <v>196.02545958942068</v>
      </c>
      <c r="G26" s="65">
        <v>126.19964795019062</v>
      </c>
      <c r="H26" s="65">
        <v>199.72163715713421</v>
      </c>
      <c r="I26" s="65">
        <v>9.6973493458564057</v>
      </c>
      <c r="J26" s="65">
        <v>199.85257712955973</v>
      </c>
      <c r="K26" s="92"/>
    </row>
    <row r="27" spans="1:19" s="76" customFormat="1" ht="35.25" customHeight="1">
      <c r="A27" s="116" t="s">
        <v>64</v>
      </c>
      <c r="B27" s="43" t="s">
        <v>47</v>
      </c>
      <c r="C27" s="54">
        <v>1250.9636736476459</v>
      </c>
      <c r="D27" s="54">
        <v>86.52930277102098</v>
      </c>
      <c r="E27" s="69">
        <v>597.33273779379624</v>
      </c>
      <c r="F27" s="69">
        <v>78.433734003625688</v>
      </c>
      <c r="G27" s="69">
        <v>74.164489143831389</v>
      </c>
      <c r="H27" s="69">
        <v>105.7540991116138</v>
      </c>
      <c r="I27" s="69">
        <v>5.6182692041143003</v>
      </c>
      <c r="J27" s="69">
        <v>105.74585619898509</v>
      </c>
      <c r="K27" s="23"/>
      <c r="L27" s="23"/>
      <c r="M27" s="23"/>
      <c r="N27" s="23"/>
      <c r="O27" s="23"/>
      <c r="P27" s="109"/>
      <c r="Q27" s="109"/>
      <c r="R27" s="41"/>
      <c r="S27" s="41"/>
    </row>
    <row r="28" spans="1:19" s="76" customFormat="1" ht="35.25" customHeight="1">
      <c r="A28" s="56" t="s">
        <v>65</v>
      </c>
      <c r="B28" s="37" t="s">
        <v>50</v>
      </c>
      <c r="C28" s="38">
        <v>863.17730139852097</v>
      </c>
      <c r="D28" s="38">
        <v>59.706074309894909</v>
      </c>
      <c r="E28" s="65">
        <v>412.16549409656761</v>
      </c>
      <c r="F28" s="65">
        <v>54.12005183048062</v>
      </c>
      <c r="G28" s="65">
        <v>51.174230672987342</v>
      </c>
      <c r="H28" s="65">
        <v>72.971373834398236</v>
      </c>
      <c r="I28" s="65">
        <v>3.8766612910486127</v>
      </c>
      <c r="J28" s="65">
        <v>72.965686143197956</v>
      </c>
      <c r="K28" s="23"/>
      <c r="L28" s="23"/>
      <c r="M28" s="23"/>
      <c r="N28" s="23"/>
      <c r="O28" s="23"/>
      <c r="P28" s="109"/>
      <c r="Q28" s="109"/>
      <c r="R28" s="41"/>
      <c r="S28" s="41"/>
    </row>
    <row r="29" spans="1:19" s="76" customFormat="1" ht="35.25" customHeight="1">
      <c r="A29" s="56" t="s">
        <v>66</v>
      </c>
      <c r="B29" s="37" t="s">
        <v>51</v>
      </c>
      <c r="C29" s="38">
        <v>189.89900630767457</v>
      </c>
      <c r="D29" s="38">
        <v>13.135336348176876</v>
      </c>
      <c r="E29" s="65">
        <v>90.676408701244867</v>
      </c>
      <c r="F29" s="65">
        <v>11.906411402705734</v>
      </c>
      <c r="G29" s="65">
        <v>11.258330748057213</v>
      </c>
      <c r="H29" s="65">
        <v>16.053702243567606</v>
      </c>
      <c r="I29" s="65">
        <v>0.85286548403069462</v>
      </c>
      <c r="J29" s="65">
        <v>16.052450951503545</v>
      </c>
      <c r="K29" s="23"/>
      <c r="L29" s="23"/>
      <c r="M29" s="23"/>
      <c r="N29" s="23"/>
      <c r="O29" s="23"/>
      <c r="P29" s="109"/>
      <c r="Q29" s="109"/>
      <c r="R29" s="41"/>
      <c r="S29" s="41"/>
    </row>
    <row r="30" spans="1:19" s="76" customFormat="1" ht="35.25" customHeight="1">
      <c r="A30" s="56" t="s">
        <v>67</v>
      </c>
      <c r="B30" s="37" t="s">
        <v>52</v>
      </c>
      <c r="C30" s="38">
        <v>197.88736594145024</v>
      </c>
      <c r="D30" s="38">
        <v>13.687892112949203</v>
      </c>
      <c r="E30" s="65">
        <v>94.49083499598369</v>
      </c>
      <c r="F30" s="65">
        <v>12.407270770439332</v>
      </c>
      <c r="G30" s="65">
        <v>11.731927722786835</v>
      </c>
      <c r="H30" s="65">
        <v>16.729023033647945</v>
      </c>
      <c r="I30" s="65">
        <v>0.88874242903499301</v>
      </c>
      <c r="J30" s="65">
        <v>16.727719104283615</v>
      </c>
      <c r="K30" s="23"/>
      <c r="L30" s="23"/>
      <c r="M30" s="23"/>
      <c r="N30" s="23"/>
      <c r="O30" s="23"/>
      <c r="P30" s="109"/>
      <c r="Q30" s="109"/>
      <c r="R30" s="41"/>
      <c r="S30" s="41"/>
    </row>
    <row r="31" spans="1:19" s="76" customFormat="1" ht="35.25" customHeight="1">
      <c r="A31" s="116" t="s">
        <v>68</v>
      </c>
      <c r="B31" s="43" t="s">
        <v>48</v>
      </c>
      <c r="C31" s="54">
        <v>1243.1153710218714</v>
      </c>
      <c r="D31" s="54">
        <v>85.986434765778256</v>
      </c>
      <c r="E31" s="69">
        <v>593.58518844984246</v>
      </c>
      <c r="F31" s="69">
        <v>77.941656021269054</v>
      </c>
      <c r="G31" s="69">
        <v>73.699195572844161</v>
      </c>
      <c r="H31" s="69">
        <v>105.09061847566213</v>
      </c>
      <c r="I31" s="69">
        <v>5.5830212765558693</v>
      </c>
      <c r="J31" s="69">
        <v>105.08242727746304</v>
      </c>
      <c r="K31" s="23"/>
      <c r="L31" s="23"/>
      <c r="M31" s="23"/>
      <c r="N31" s="23"/>
      <c r="O31" s="23"/>
      <c r="P31" s="109"/>
      <c r="Q31" s="109"/>
      <c r="R31" s="41"/>
      <c r="S31" s="41"/>
    </row>
    <row r="32" spans="1:19" s="76" customFormat="1" ht="35.25" customHeight="1">
      <c r="A32" s="56" t="s">
        <v>69</v>
      </c>
      <c r="B32" s="37" t="s">
        <v>50</v>
      </c>
      <c r="C32" s="38">
        <v>906.62594734500715</v>
      </c>
      <c r="D32" s="38">
        <v>62.711422202317671</v>
      </c>
      <c r="E32" s="65">
        <v>432.91213861020992</v>
      </c>
      <c r="F32" s="65">
        <v>56.844223291868907</v>
      </c>
      <c r="G32" s="65">
        <v>53.750122122509893</v>
      </c>
      <c r="H32" s="65">
        <v>76.644440052453945</v>
      </c>
      <c r="I32" s="65">
        <v>4.071795805842175</v>
      </c>
      <c r="J32" s="65">
        <v>76.638466067254967</v>
      </c>
      <c r="K32" s="23"/>
      <c r="L32" s="23"/>
      <c r="M32" s="23"/>
      <c r="N32" s="23"/>
      <c r="O32" s="23"/>
      <c r="P32" s="109"/>
      <c r="Q32" s="109"/>
      <c r="R32" s="41"/>
      <c r="S32" s="41"/>
    </row>
    <row r="33" spans="1:19" s="76" customFormat="1" ht="35.25" customHeight="1">
      <c r="A33" s="56" t="s">
        <v>70</v>
      </c>
      <c r="B33" s="37" t="s">
        <v>51</v>
      </c>
      <c r="C33" s="38">
        <v>199.45770841590155</v>
      </c>
      <c r="D33" s="38">
        <v>13.796512884509886</v>
      </c>
      <c r="E33" s="65">
        <v>95.240670494246174</v>
      </c>
      <c r="F33" s="65">
        <v>12.505729124211161</v>
      </c>
      <c r="G33" s="65">
        <v>11.825026866952177</v>
      </c>
      <c r="H33" s="65">
        <v>16.861776811539869</v>
      </c>
      <c r="I33" s="65">
        <v>0.89579507728527852</v>
      </c>
      <c r="J33" s="65">
        <v>16.860462534796092</v>
      </c>
      <c r="K33" s="23"/>
      <c r="L33" s="23"/>
      <c r="M33" s="23"/>
      <c r="N33" s="23"/>
      <c r="O33" s="23"/>
      <c r="P33" s="109"/>
      <c r="Q33" s="109"/>
      <c r="R33" s="41"/>
      <c r="S33" s="41"/>
    </row>
    <row r="34" spans="1:19" s="76" customFormat="1" ht="35.25" customHeight="1">
      <c r="A34" s="56" t="s">
        <v>71</v>
      </c>
      <c r="B34" s="37" t="s">
        <v>52</v>
      </c>
      <c r="C34" s="38">
        <v>137.03171526096281</v>
      </c>
      <c r="D34" s="38">
        <v>9.4784996789506941</v>
      </c>
      <c r="E34" s="65">
        <v>65.432379345386323</v>
      </c>
      <c r="F34" s="65">
        <v>8.5917036051889806</v>
      </c>
      <c r="G34" s="65">
        <v>8.1240465833820892</v>
      </c>
      <c r="H34" s="65">
        <v>11.584401611668305</v>
      </c>
      <c r="I34" s="65">
        <v>0.61543039342841566</v>
      </c>
      <c r="J34" s="65">
        <v>11.583498675412006</v>
      </c>
      <c r="K34" s="23"/>
      <c r="L34" s="23"/>
      <c r="M34" s="23"/>
      <c r="N34" s="23"/>
      <c r="O34" s="23"/>
      <c r="P34" s="109"/>
      <c r="Q34" s="109"/>
      <c r="R34" s="41"/>
      <c r="S34" s="41"/>
    </row>
    <row r="35" spans="1:19" ht="35.25" customHeight="1">
      <c r="A35" s="57" t="s">
        <v>72</v>
      </c>
      <c r="B35" s="43" t="s">
        <v>16</v>
      </c>
      <c r="C35" s="38">
        <v>0</v>
      </c>
      <c r="D35" s="38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92"/>
    </row>
    <row r="36" spans="1:19" ht="35.25" customHeight="1">
      <c r="A36" s="50">
        <v>8</v>
      </c>
      <c r="B36" s="53" t="s">
        <v>17</v>
      </c>
      <c r="C36" s="38">
        <v>0</v>
      </c>
      <c r="D36" s="38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92"/>
    </row>
    <row r="37" spans="1:19" ht="35.25" customHeight="1">
      <c r="A37" s="55" t="s">
        <v>73</v>
      </c>
      <c r="B37" s="37" t="s">
        <v>19</v>
      </c>
      <c r="C37" s="38">
        <v>0</v>
      </c>
      <c r="D37" s="38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92"/>
    </row>
    <row r="38" spans="1:19" ht="35.25" customHeight="1">
      <c r="A38" s="55" t="s">
        <v>74</v>
      </c>
      <c r="B38" s="37" t="s">
        <v>21</v>
      </c>
      <c r="C38" s="38">
        <v>0</v>
      </c>
      <c r="D38" s="38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</row>
    <row r="39" spans="1:19" ht="35.25" customHeight="1">
      <c r="A39" s="56" t="s">
        <v>75</v>
      </c>
      <c r="B39" s="37" t="s">
        <v>23</v>
      </c>
      <c r="C39" s="38">
        <v>0</v>
      </c>
      <c r="D39" s="38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</row>
    <row r="40" spans="1:19" ht="35.25" customHeight="1">
      <c r="A40" s="50">
        <v>9</v>
      </c>
      <c r="B40" s="53" t="s">
        <v>24</v>
      </c>
      <c r="C40" s="54">
        <v>24419.3712234493</v>
      </c>
      <c r="D40" s="68">
        <v>1698.1422613572915</v>
      </c>
      <c r="E40" s="54">
        <v>13182.956627141535</v>
      </c>
      <c r="F40" s="54">
        <v>1736.3822872530184</v>
      </c>
      <c r="G40" s="54">
        <v>1164.8230316155543</v>
      </c>
      <c r="H40" s="69">
        <v>1630.4913656432732</v>
      </c>
      <c r="I40" s="65">
        <v>88.370252497132611</v>
      </c>
      <c r="J40" s="65">
        <v>1678.9530303465669</v>
      </c>
    </row>
    <row r="41" spans="1:19" ht="35.25" customHeight="1">
      <c r="A41" s="50">
        <v>10</v>
      </c>
      <c r="B41" s="53" t="s">
        <v>25</v>
      </c>
      <c r="C41" s="54"/>
      <c r="D41" s="114">
        <v>1698.14</v>
      </c>
      <c r="E41" s="68"/>
      <c r="F41" s="114">
        <v>1736.38</v>
      </c>
      <c r="G41" s="68"/>
      <c r="H41" s="114">
        <v>1678.84</v>
      </c>
      <c r="I41" s="68"/>
      <c r="J41" s="114">
        <v>1678.95</v>
      </c>
    </row>
    <row r="42" spans="1:19" ht="35.25" customHeight="1">
      <c r="A42" s="50" t="s">
        <v>88</v>
      </c>
      <c r="B42" s="53" t="s">
        <v>86</v>
      </c>
      <c r="C42" s="54"/>
      <c r="D42" s="68">
        <v>560.33238262544046</v>
      </c>
      <c r="E42" s="68"/>
      <c r="F42" s="68">
        <v>496.65808738104988</v>
      </c>
      <c r="G42" s="68"/>
      <c r="H42" s="68">
        <v>680.85109805214722</v>
      </c>
      <c r="I42" s="68"/>
      <c r="J42" s="68">
        <v>710.93135805214729</v>
      </c>
    </row>
    <row r="43" spans="1:19" ht="35.25" customHeight="1">
      <c r="A43" s="50" t="s">
        <v>89</v>
      </c>
      <c r="B43" s="53" t="s">
        <v>84</v>
      </c>
      <c r="C43" s="54"/>
      <c r="D43" s="68">
        <v>1137.8076173745596</v>
      </c>
      <c r="E43" s="68"/>
      <c r="F43" s="68">
        <v>1239.7219126189502</v>
      </c>
      <c r="G43" s="68"/>
      <c r="H43" s="68">
        <v>997.9889019478527</v>
      </c>
      <c r="I43" s="68"/>
      <c r="J43" s="68">
        <v>968.01864194785276</v>
      </c>
    </row>
    <row r="44" spans="1:19" ht="35.25" customHeight="1">
      <c r="A44" s="50" t="s">
        <v>90</v>
      </c>
      <c r="B44" s="53" t="s">
        <v>87</v>
      </c>
      <c r="C44" s="54"/>
      <c r="D44" s="139">
        <v>0.32996830804612132</v>
      </c>
      <c r="E44" s="139"/>
      <c r="F44" s="139">
        <v>0.28603075788770305</v>
      </c>
      <c r="G44" s="139"/>
      <c r="H44" s="139">
        <v>0.40554853235099669</v>
      </c>
      <c r="I44" s="139"/>
      <c r="J44" s="139">
        <v>0.42343807620962343</v>
      </c>
    </row>
    <row r="45" spans="1:19" ht="35.25" customHeight="1">
      <c r="A45" s="50" t="s">
        <v>91</v>
      </c>
      <c r="B45" s="53" t="s">
        <v>85</v>
      </c>
      <c r="C45" s="54"/>
      <c r="D45" s="139">
        <v>0.67003169195387868</v>
      </c>
      <c r="E45" s="139"/>
      <c r="F45" s="139">
        <v>0.71396924211229695</v>
      </c>
      <c r="G45" s="139"/>
      <c r="H45" s="139">
        <v>0.59445146764900336</v>
      </c>
      <c r="I45" s="139"/>
      <c r="J45" s="139">
        <v>0.57656192379037652</v>
      </c>
    </row>
    <row r="46" spans="1:19" ht="37.5" customHeight="1">
      <c r="A46" s="50">
        <v>11</v>
      </c>
      <c r="B46" s="53" t="s">
        <v>83</v>
      </c>
      <c r="C46" s="113">
        <v>14738</v>
      </c>
      <c r="D46" s="119"/>
      <c r="E46" s="120">
        <v>7797</v>
      </c>
      <c r="F46" s="121"/>
      <c r="G46" s="120">
        <v>714.4</v>
      </c>
      <c r="H46" s="122"/>
      <c r="I46" s="120">
        <v>54</v>
      </c>
      <c r="J46" s="64"/>
    </row>
    <row r="47" spans="1:19" ht="45" customHeight="1">
      <c r="A47" s="50">
        <v>12</v>
      </c>
      <c r="B47" s="53" t="s">
        <v>26</v>
      </c>
      <c r="C47" s="113">
        <v>13153</v>
      </c>
      <c r="D47" s="62"/>
      <c r="E47" s="113">
        <v>6870</v>
      </c>
      <c r="F47" s="62"/>
      <c r="G47" s="113">
        <v>624</v>
      </c>
      <c r="H47" s="62"/>
      <c r="I47" s="113">
        <v>48</v>
      </c>
      <c r="J47" s="64"/>
    </row>
    <row r="48" spans="1:19" ht="35.25" customHeight="1">
      <c r="A48" s="50">
        <v>13</v>
      </c>
      <c r="B48" s="53" t="s">
        <v>27</v>
      </c>
      <c r="C48" s="59"/>
      <c r="D48" s="72">
        <v>-1.3316653986183979E-4</v>
      </c>
      <c r="E48" s="67"/>
      <c r="F48" s="72">
        <v>-1.3172519871540445E-4</v>
      </c>
      <c r="G48" s="67"/>
      <c r="H48" s="72">
        <v>8.7889038113964091E-5</v>
      </c>
      <c r="I48" s="64"/>
      <c r="J48" s="64"/>
    </row>
    <row r="49" spans="1:17" s="76" customFormat="1" ht="35.25" customHeight="1">
      <c r="A49" s="123">
        <v>14</v>
      </c>
      <c r="B49" s="125" t="s">
        <v>77</v>
      </c>
      <c r="C49" s="125"/>
      <c r="D49" s="127">
        <v>339.62800000000004</v>
      </c>
      <c r="E49" s="127"/>
      <c r="F49" s="127">
        <v>347.27600000000007</v>
      </c>
      <c r="G49" s="127"/>
      <c r="H49" s="127">
        <v>335.76800000000003</v>
      </c>
      <c r="I49" s="127"/>
      <c r="J49" s="127">
        <v>335.79</v>
      </c>
      <c r="K49" s="71"/>
      <c r="L49" s="71"/>
      <c r="M49" s="71"/>
      <c r="N49" s="71"/>
      <c r="O49" s="71"/>
      <c r="P49" s="75"/>
      <c r="Q49" s="75"/>
    </row>
    <row r="50" spans="1:17" s="76" customFormat="1" ht="35.25" customHeight="1">
      <c r="A50" s="123">
        <v>15</v>
      </c>
      <c r="B50" s="140" t="s">
        <v>78</v>
      </c>
      <c r="C50" s="125"/>
      <c r="D50" s="127">
        <v>2037.768</v>
      </c>
      <c r="E50" s="127"/>
      <c r="F50" s="127">
        <v>2083.6559999999999</v>
      </c>
      <c r="G50" s="127"/>
      <c r="H50" s="127">
        <v>2014.6079999999997</v>
      </c>
      <c r="I50" s="127"/>
      <c r="J50" s="127">
        <v>2014.74</v>
      </c>
      <c r="K50" s="71"/>
      <c r="L50" s="71"/>
      <c r="M50" s="71"/>
      <c r="N50" s="71"/>
      <c r="O50" s="71"/>
      <c r="P50" s="75"/>
      <c r="Q50" s="75"/>
    </row>
    <row r="51" spans="1:17" ht="35.25" customHeight="1">
      <c r="E51" s="163"/>
      <c r="F51" s="163"/>
      <c r="G51" s="163"/>
      <c r="H51" s="163"/>
      <c r="I51" s="71"/>
      <c r="J51" s="71"/>
    </row>
    <row r="52" spans="1:17" ht="35.25" customHeight="1">
      <c r="E52" s="70"/>
      <c r="F52" s="70"/>
      <c r="G52" s="71"/>
      <c r="H52" s="71"/>
      <c r="I52" s="71"/>
      <c r="J52" s="71"/>
    </row>
    <row r="53" spans="1:17" ht="35.25" customHeight="1">
      <c r="A53" s="150" t="s">
        <v>34</v>
      </c>
      <c r="B53" s="150"/>
      <c r="C53" s="154" t="s">
        <v>35</v>
      </c>
      <c r="D53" s="154"/>
      <c r="E53" s="154"/>
      <c r="F53" s="154"/>
      <c r="G53" s="154"/>
      <c r="H53" s="154"/>
      <c r="I53" s="154"/>
      <c r="J53" s="71"/>
    </row>
    <row r="54" spans="1:17" ht="35.25" customHeight="1">
      <c r="E54" s="93"/>
      <c r="F54" s="93"/>
      <c r="G54" s="88"/>
      <c r="H54" s="88"/>
      <c r="I54" s="88"/>
      <c r="J54" s="88"/>
    </row>
    <row r="55" spans="1:17" ht="35.25" customHeight="1">
      <c r="E55" s="93"/>
      <c r="F55" s="93"/>
      <c r="G55" s="88"/>
      <c r="H55" s="88"/>
      <c r="I55" s="88"/>
      <c r="J55" s="88"/>
    </row>
    <row r="56" spans="1:17" ht="35.25" customHeight="1">
      <c r="E56" s="93"/>
      <c r="F56" s="93"/>
      <c r="G56" s="88"/>
      <c r="H56" s="88"/>
      <c r="I56" s="88"/>
      <c r="J56" s="88"/>
    </row>
    <row r="57" spans="1:17" ht="35.25" customHeight="1">
      <c r="E57" s="93"/>
      <c r="F57" s="93"/>
      <c r="G57" s="88"/>
      <c r="H57" s="88"/>
      <c r="I57" s="88"/>
      <c r="J57" s="88"/>
    </row>
    <row r="58" spans="1:17" ht="35.25" customHeight="1">
      <c r="E58" s="93"/>
      <c r="F58" s="93"/>
      <c r="G58" s="88"/>
      <c r="H58" s="88"/>
      <c r="I58" s="88"/>
      <c r="J58" s="88"/>
    </row>
    <row r="59" spans="1:17" ht="35.25" customHeight="1">
      <c r="E59" s="93"/>
      <c r="F59" s="93"/>
      <c r="G59" s="88"/>
      <c r="H59" s="88"/>
      <c r="I59" s="88"/>
      <c r="J59" s="88"/>
    </row>
    <row r="60" spans="1:17" ht="35.25" customHeight="1">
      <c r="E60" s="93"/>
      <c r="F60" s="93"/>
      <c r="G60" s="88"/>
      <c r="H60" s="88"/>
      <c r="I60" s="88"/>
      <c r="J60" s="88"/>
    </row>
    <row r="61" spans="1:17" ht="35.25" customHeight="1">
      <c r="E61" s="93"/>
      <c r="F61" s="93"/>
      <c r="G61" s="88"/>
      <c r="H61" s="88"/>
      <c r="I61" s="88"/>
      <c r="J61" s="88"/>
    </row>
    <row r="62" spans="1:17" ht="35.25" customHeight="1">
      <c r="E62" s="93"/>
      <c r="F62" s="93"/>
      <c r="G62" s="88"/>
      <c r="H62" s="88"/>
      <c r="I62" s="88"/>
      <c r="J62" s="88"/>
    </row>
    <row r="63" spans="1:17" ht="35.25" customHeight="1">
      <c r="E63" s="93"/>
      <c r="F63" s="93"/>
      <c r="G63" s="88"/>
      <c r="H63" s="88"/>
      <c r="I63" s="88"/>
      <c r="J63" s="88"/>
    </row>
    <row r="64" spans="1:17" ht="35.25" customHeight="1">
      <c r="E64" s="93"/>
      <c r="F64" s="93"/>
      <c r="G64" s="88"/>
      <c r="H64" s="88"/>
      <c r="I64" s="88"/>
      <c r="J64" s="88"/>
    </row>
    <row r="65" spans="5:10" ht="35.25" customHeight="1">
      <c r="E65" s="93"/>
      <c r="F65" s="93"/>
      <c r="G65" s="88"/>
      <c r="H65" s="88"/>
      <c r="I65" s="88"/>
      <c r="J65" s="88"/>
    </row>
    <row r="66" spans="5:10" ht="35.25" customHeight="1">
      <c r="E66" s="93"/>
      <c r="F66" s="93"/>
      <c r="G66" s="88"/>
      <c r="H66" s="88"/>
      <c r="I66" s="88"/>
      <c r="J66" s="88"/>
    </row>
    <row r="67" spans="5:10" ht="35.25" customHeight="1">
      <c r="E67" s="93"/>
      <c r="F67" s="93"/>
      <c r="G67" s="88"/>
      <c r="H67" s="88"/>
      <c r="I67" s="88"/>
      <c r="J67" s="88"/>
    </row>
    <row r="68" spans="5:10" ht="35.25" customHeight="1">
      <c r="E68" s="93"/>
      <c r="F68" s="93"/>
      <c r="G68" s="88"/>
      <c r="H68" s="88"/>
      <c r="I68" s="88"/>
      <c r="J68" s="88"/>
    </row>
    <row r="69" spans="5:10" ht="35.25" customHeight="1">
      <c r="E69" s="93"/>
      <c r="F69" s="93"/>
      <c r="G69" s="88"/>
      <c r="H69" s="88"/>
      <c r="I69" s="88"/>
      <c r="J69" s="88"/>
    </row>
    <row r="70" spans="5:10" ht="35.25" customHeight="1">
      <c r="E70" s="93"/>
      <c r="F70" s="93"/>
      <c r="G70" s="88"/>
      <c r="H70" s="88"/>
      <c r="I70" s="88"/>
      <c r="J70" s="88"/>
    </row>
    <row r="71" spans="5:10" ht="35.25" customHeight="1">
      <c r="E71" s="93"/>
      <c r="F71" s="93"/>
      <c r="G71" s="88"/>
      <c r="H71" s="88"/>
      <c r="I71" s="88"/>
      <c r="J71" s="88"/>
    </row>
    <row r="72" spans="5:10" ht="35.25" customHeight="1">
      <c r="E72" s="93"/>
      <c r="F72" s="93"/>
      <c r="G72" s="88"/>
      <c r="H72" s="88"/>
      <c r="I72" s="88"/>
      <c r="J72" s="88"/>
    </row>
    <row r="73" spans="5:10" ht="35.25" customHeight="1">
      <c r="E73" s="93"/>
      <c r="F73" s="93"/>
      <c r="G73" s="88"/>
      <c r="H73" s="88"/>
      <c r="I73" s="88"/>
      <c r="J73" s="88"/>
    </row>
    <row r="74" spans="5:10" ht="35.25" customHeight="1">
      <c r="E74" s="93"/>
      <c r="F74" s="93"/>
      <c r="G74" s="88"/>
      <c r="H74" s="88"/>
      <c r="I74" s="88"/>
      <c r="J74" s="88"/>
    </row>
    <row r="75" spans="5:10" ht="35.25" customHeight="1">
      <c r="E75" s="93"/>
      <c r="F75" s="93"/>
      <c r="G75" s="88"/>
      <c r="H75" s="88"/>
      <c r="I75" s="88"/>
      <c r="J75" s="88"/>
    </row>
    <row r="76" spans="5:10" ht="35.25" customHeight="1">
      <c r="E76" s="93"/>
      <c r="F76" s="93"/>
      <c r="G76" s="88"/>
      <c r="H76" s="88"/>
      <c r="I76" s="88"/>
      <c r="J76" s="88"/>
    </row>
    <row r="77" spans="5:10" ht="35.25" customHeight="1">
      <c r="E77" s="93"/>
      <c r="F77" s="93"/>
      <c r="G77" s="88"/>
      <c r="H77" s="88"/>
      <c r="I77" s="88"/>
      <c r="J77" s="88"/>
    </row>
    <row r="78" spans="5:10" ht="35.25" customHeight="1">
      <c r="E78" s="93"/>
      <c r="F78" s="93"/>
      <c r="G78" s="88"/>
      <c r="H78" s="88"/>
      <c r="I78" s="88"/>
      <c r="J78" s="88"/>
    </row>
    <row r="79" spans="5:10" ht="35.25" customHeight="1">
      <c r="E79" s="93"/>
      <c r="F79" s="93"/>
      <c r="G79" s="88"/>
      <c r="H79" s="88"/>
      <c r="I79" s="88"/>
      <c r="J79" s="88"/>
    </row>
    <row r="80" spans="5:10" ht="35.25" customHeight="1">
      <c r="E80" s="93"/>
      <c r="F80" s="93"/>
      <c r="G80" s="88"/>
      <c r="H80" s="88"/>
      <c r="I80" s="88"/>
      <c r="J80" s="88"/>
    </row>
    <row r="81" spans="5:10" ht="35.25" customHeight="1">
      <c r="E81" s="93"/>
      <c r="F81" s="93"/>
      <c r="G81" s="88"/>
      <c r="H81" s="88"/>
      <c r="I81" s="88"/>
      <c r="J81" s="88"/>
    </row>
    <row r="82" spans="5:10" ht="35.25" customHeight="1">
      <c r="E82" s="93"/>
      <c r="F82" s="93"/>
      <c r="G82" s="88"/>
      <c r="H82" s="88"/>
      <c r="I82" s="88"/>
      <c r="J82" s="88"/>
    </row>
    <row r="83" spans="5:10" ht="35.25" customHeight="1">
      <c r="E83" s="93"/>
      <c r="F83" s="93"/>
      <c r="G83" s="88"/>
      <c r="H83" s="88"/>
      <c r="I83" s="88"/>
      <c r="J83" s="88"/>
    </row>
    <row r="84" spans="5:10" ht="35.25" customHeight="1">
      <c r="E84" s="93"/>
      <c r="F84" s="93"/>
      <c r="G84" s="88"/>
      <c r="H84" s="88"/>
      <c r="I84" s="88"/>
      <c r="J84" s="88"/>
    </row>
    <row r="85" spans="5:10" ht="35.25" customHeight="1">
      <c r="E85" s="93"/>
      <c r="F85" s="93"/>
      <c r="G85" s="88"/>
      <c r="H85" s="88"/>
      <c r="I85" s="88"/>
      <c r="J85" s="88"/>
    </row>
    <row r="86" spans="5:10" ht="35.25" customHeight="1">
      <c r="E86" s="93"/>
      <c r="F86" s="93"/>
      <c r="G86" s="88"/>
      <c r="H86" s="88"/>
      <c r="I86" s="88"/>
      <c r="J86" s="88"/>
    </row>
    <row r="87" spans="5:10" ht="35.25" customHeight="1">
      <c r="E87" s="93"/>
      <c r="F87" s="93"/>
      <c r="G87" s="88"/>
      <c r="H87" s="88"/>
      <c r="I87" s="88"/>
      <c r="J87" s="88"/>
    </row>
    <row r="88" spans="5:10" ht="35.25" customHeight="1">
      <c r="E88" s="93"/>
      <c r="F88" s="93"/>
      <c r="G88" s="88"/>
      <c r="H88" s="88"/>
      <c r="I88" s="88"/>
      <c r="J88" s="88"/>
    </row>
    <row r="89" spans="5:10" ht="35.25" customHeight="1">
      <c r="E89" s="93"/>
      <c r="F89" s="93"/>
      <c r="G89" s="88"/>
      <c r="H89" s="88"/>
      <c r="I89" s="88"/>
      <c r="J89" s="88"/>
    </row>
    <row r="90" spans="5:10" ht="35.25" customHeight="1">
      <c r="E90" s="93"/>
      <c r="F90" s="93"/>
      <c r="G90" s="88"/>
      <c r="H90" s="88"/>
      <c r="I90" s="88"/>
      <c r="J90" s="88"/>
    </row>
    <row r="91" spans="5:10" ht="35.25" customHeight="1">
      <c r="E91" s="93"/>
      <c r="F91" s="93"/>
      <c r="G91" s="88"/>
      <c r="H91" s="88"/>
      <c r="I91" s="88"/>
      <c r="J91" s="88"/>
    </row>
    <row r="92" spans="5:10" ht="35.25" customHeight="1">
      <c r="E92" s="93"/>
      <c r="F92" s="93"/>
      <c r="G92" s="88"/>
      <c r="H92" s="88"/>
      <c r="I92" s="88"/>
      <c r="J92" s="88"/>
    </row>
    <row r="93" spans="5:10" ht="35.25" customHeight="1">
      <c r="E93" s="93"/>
      <c r="F93" s="93"/>
      <c r="G93" s="88"/>
      <c r="H93" s="88"/>
      <c r="I93" s="88"/>
      <c r="J93" s="88"/>
    </row>
    <row r="94" spans="5:10" ht="35.25" customHeight="1">
      <c r="E94" s="93"/>
      <c r="F94" s="93"/>
      <c r="G94" s="88"/>
      <c r="H94" s="88"/>
      <c r="I94" s="88"/>
      <c r="J94" s="88"/>
    </row>
    <row r="95" spans="5:10" ht="35.25" customHeight="1">
      <c r="E95" s="93"/>
      <c r="F95" s="93"/>
      <c r="G95" s="88"/>
      <c r="H95" s="88"/>
      <c r="I95" s="88"/>
      <c r="J95" s="88"/>
    </row>
    <row r="96" spans="5:10" ht="35.25" customHeight="1">
      <c r="E96" s="93"/>
      <c r="F96" s="93"/>
      <c r="G96" s="88"/>
      <c r="H96" s="88"/>
      <c r="I96" s="88"/>
      <c r="J96" s="88"/>
    </row>
    <row r="97" spans="5:10" ht="35.25" customHeight="1">
      <c r="E97" s="93"/>
      <c r="F97" s="93"/>
      <c r="G97" s="88"/>
      <c r="H97" s="88"/>
      <c r="I97" s="88"/>
      <c r="J97" s="88"/>
    </row>
    <row r="98" spans="5:10" ht="35.25" customHeight="1">
      <c r="E98" s="93"/>
      <c r="F98" s="93"/>
      <c r="G98" s="88"/>
      <c r="H98" s="88"/>
      <c r="I98" s="88"/>
      <c r="J98" s="88"/>
    </row>
    <row r="99" spans="5:10" ht="35.25" customHeight="1">
      <c r="E99" s="93"/>
      <c r="F99" s="93"/>
      <c r="G99" s="88"/>
      <c r="H99" s="88"/>
      <c r="I99" s="88"/>
      <c r="J99" s="88"/>
    </row>
    <row r="100" spans="5:10" ht="35.25" customHeight="1">
      <c r="E100" s="93"/>
      <c r="F100" s="93"/>
      <c r="G100" s="88"/>
      <c r="H100" s="88"/>
      <c r="I100" s="88"/>
      <c r="J100" s="88"/>
    </row>
    <row r="101" spans="5:10" ht="35.25" customHeight="1">
      <c r="E101" s="93"/>
      <c r="F101" s="93"/>
      <c r="G101" s="88"/>
      <c r="H101" s="88"/>
      <c r="I101" s="88"/>
      <c r="J101" s="88"/>
    </row>
    <row r="102" spans="5:10" ht="35.25" customHeight="1">
      <c r="E102" s="93"/>
      <c r="F102" s="93"/>
      <c r="G102" s="88"/>
      <c r="H102" s="88"/>
      <c r="I102" s="88"/>
      <c r="J102" s="88"/>
    </row>
    <row r="103" spans="5:10" ht="35.25" customHeight="1">
      <c r="E103" s="93"/>
      <c r="F103" s="93"/>
      <c r="G103" s="88"/>
      <c r="H103" s="88"/>
      <c r="I103" s="88"/>
      <c r="J103" s="88"/>
    </row>
    <row r="104" spans="5:10" ht="35.25" customHeight="1">
      <c r="E104" s="93"/>
      <c r="F104" s="93"/>
      <c r="G104" s="88"/>
      <c r="H104" s="88"/>
      <c r="I104" s="88"/>
      <c r="J104" s="88"/>
    </row>
    <row r="105" spans="5:10" ht="35.25" customHeight="1">
      <c r="E105" s="93"/>
      <c r="F105" s="93"/>
      <c r="G105" s="88"/>
      <c r="H105" s="88"/>
      <c r="I105" s="88"/>
      <c r="J105" s="88"/>
    </row>
    <row r="106" spans="5:10" ht="35.25" customHeight="1">
      <c r="E106" s="93"/>
      <c r="F106" s="93"/>
      <c r="G106" s="88"/>
      <c r="H106" s="88"/>
      <c r="I106" s="88"/>
      <c r="J106" s="88"/>
    </row>
    <row r="107" spans="5:10" ht="35.25" customHeight="1">
      <c r="E107" s="93"/>
      <c r="F107" s="93"/>
      <c r="G107" s="88"/>
      <c r="H107" s="88"/>
      <c r="I107" s="88"/>
      <c r="J107" s="88"/>
    </row>
    <row r="108" spans="5:10" ht="35.25" customHeight="1">
      <c r="E108" s="93"/>
      <c r="F108" s="93"/>
      <c r="G108" s="88"/>
      <c r="H108" s="88"/>
      <c r="I108" s="88"/>
      <c r="J108" s="88"/>
    </row>
    <row r="109" spans="5:10" ht="35.25" customHeight="1">
      <c r="E109" s="93"/>
      <c r="F109" s="93"/>
      <c r="G109" s="88"/>
      <c r="H109" s="88"/>
      <c r="I109" s="88"/>
      <c r="J109" s="88"/>
    </row>
    <row r="110" spans="5:10" ht="35.25" customHeight="1">
      <c r="E110" s="93"/>
      <c r="F110" s="93"/>
      <c r="G110" s="88"/>
      <c r="H110" s="88"/>
      <c r="I110" s="88"/>
      <c r="J110" s="88"/>
    </row>
    <row r="111" spans="5:10" ht="35.25" customHeight="1">
      <c r="E111" s="93"/>
      <c r="F111" s="93"/>
      <c r="G111" s="88"/>
      <c r="H111" s="88"/>
      <c r="I111" s="88"/>
      <c r="J111" s="88"/>
    </row>
    <row r="112" spans="5:10" ht="35.25" customHeight="1">
      <c r="E112" s="93"/>
      <c r="F112" s="93"/>
      <c r="G112" s="88"/>
      <c r="H112" s="88"/>
      <c r="I112" s="88"/>
      <c r="J112" s="88"/>
    </row>
    <row r="113" spans="5:10" ht="35.25" customHeight="1">
      <c r="E113" s="93"/>
      <c r="F113" s="93"/>
      <c r="G113" s="88"/>
      <c r="H113" s="88"/>
      <c r="I113" s="88"/>
      <c r="J113" s="88"/>
    </row>
    <row r="114" spans="5:10" ht="35.25" customHeight="1">
      <c r="E114" s="93"/>
      <c r="F114" s="93"/>
      <c r="G114" s="88"/>
      <c r="H114" s="88"/>
      <c r="I114" s="88"/>
      <c r="J114" s="88"/>
    </row>
    <row r="115" spans="5:10" ht="35.25" customHeight="1">
      <c r="E115" s="93"/>
      <c r="F115" s="93"/>
      <c r="G115" s="88"/>
      <c r="H115" s="88"/>
      <c r="I115" s="88"/>
      <c r="J115" s="88"/>
    </row>
    <row r="116" spans="5:10" ht="35.25" customHeight="1">
      <c r="E116" s="93"/>
      <c r="F116" s="93"/>
      <c r="G116" s="88"/>
      <c r="H116" s="88"/>
      <c r="I116" s="88"/>
      <c r="J116" s="88"/>
    </row>
    <row r="117" spans="5:10" ht="35.25" customHeight="1">
      <c r="E117" s="93"/>
      <c r="F117" s="93"/>
      <c r="G117" s="88"/>
      <c r="H117" s="88"/>
      <c r="I117" s="88"/>
      <c r="J117" s="88"/>
    </row>
    <row r="118" spans="5:10" ht="35.25" customHeight="1">
      <c r="E118" s="93"/>
      <c r="F118" s="93"/>
      <c r="G118" s="88"/>
      <c r="H118" s="88"/>
      <c r="I118" s="88"/>
      <c r="J118" s="88"/>
    </row>
    <row r="119" spans="5:10" ht="35.25" customHeight="1">
      <c r="E119" s="93"/>
      <c r="F119" s="93"/>
      <c r="G119" s="88"/>
      <c r="H119" s="88"/>
      <c r="I119" s="88"/>
      <c r="J119" s="88"/>
    </row>
    <row r="120" spans="5:10" ht="35.25" customHeight="1">
      <c r="E120" s="93"/>
      <c r="F120" s="93"/>
      <c r="G120" s="88"/>
      <c r="H120" s="88"/>
      <c r="I120" s="88"/>
      <c r="J120" s="88"/>
    </row>
    <row r="121" spans="5:10" ht="35.25" customHeight="1">
      <c r="E121" s="93"/>
      <c r="F121" s="93"/>
      <c r="G121" s="88"/>
      <c r="H121" s="88"/>
      <c r="I121" s="88"/>
      <c r="J121" s="88"/>
    </row>
    <row r="122" spans="5:10" ht="35.25" customHeight="1">
      <c r="E122" s="93"/>
      <c r="F122" s="93"/>
      <c r="G122" s="88"/>
      <c r="H122" s="88"/>
      <c r="I122" s="88"/>
      <c r="J122" s="88"/>
    </row>
    <row r="123" spans="5:10" ht="35.25" customHeight="1">
      <c r="E123" s="93"/>
      <c r="F123" s="93"/>
      <c r="G123" s="88"/>
      <c r="H123" s="88"/>
      <c r="I123" s="88"/>
      <c r="J123" s="88"/>
    </row>
    <row r="124" spans="5:10" ht="35.25" customHeight="1">
      <c r="E124" s="93"/>
      <c r="F124" s="93"/>
      <c r="G124" s="88"/>
      <c r="H124" s="88"/>
      <c r="I124" s="88"/>
      <c r="J124" s="88"/>
    </row>
    <row r="125" spans="5:10" ht="35.25" customHeight="1">
      <c r="E125" s="93"/>
      <c r="F125" s="93"/>
      <c r="G125" s="88"/>
      <c r="H125" s="88"/>
      <c r="I125" s="88"/>
      <c r="J125" s="88"/>
    </row>
    <row r="126" spans="5:10" ht="35.25" customHeight="1">
      <c r="E126" s="93"/>
      <c r="F126" s="93"/>
      <c r="G126" s="88"/>
      <c r="H126" s="88"/>
      <c r="I126" s="88"/>
      <c r="J126" s="88"/>
    </row>
    <row r="127" spans="5:10" ht="35.25" customHeight="1">
      <c r="E127" s="93"/>
      <c r="F127" s="93"/>
      <c r="G127" s="88"/>
      <c r="H127" s="88"/>
      <c r="I127" s="88"/>
      <c r="J127" s="88"/>
    </row>
    <row r="128" spans="5:10" ht="35.25" customHeight="1">
      <c r="E128" s="93"/>
      <c r="F128" s="93"/>
      <c r="G128" s="88"/>
      <c r="H128" s="88"/>
      <c r="I128" s="88"/>
      <c r="J128" s="88"/>
    </row>
    <row r="129" spans="5:10" ht="35.25" customHeight="1">
      <c r="E129" s="93"/>
      <c r="F129" s="93"/>
      <c r="G129" s="88"/>
      <c r="H129" s="88"/>
      <c r="I129" s="88"/>
      <c r="J129" s="88"/>
    </row>
    <row r="130" spans="5:10" ht="35.25" customHeight="1">
      <c r="E130" s="93"/>
      <c r="F130" s="93"/>
      <c r="G130" s="88"/>
      <c r="H130" s="88"/>
      <c r="I130" s="88"/>
      <c r="J130" s="88"/>
    </row>
    <row r="131" spans="5:10" ht="35.25" customHeight="1">
      <c r="E131" s="93"/>
      <c r="F131" s="93"/>
      <c r="G131" s="88"/>
      <c r="H131" s="88"/>
      <c r="I131" s="88"/>
      <c r="J131" s="88"/>
    </row>
    <row r="132" spans="5:10" ht="35.25" customHeight="1">
      <c r="E132" s="93"/>
      <c r="F132" s="93"/>
      <c r="G132" s="88"/>
      <c r="H132" s="88"/>
      <c r="I132" s="88"/>
      <c r="J132" s="88"/>
    </row>
    <row r="133" spans="5:10" ht="35.25" customHeight="1">
      <c r="E133" s="93"/>
      <c r="F133" s="93"/>
      <c r="G133" s="88"/>
      <c r="H133" s="88"/>
      <c r="I133" s="88"/>
      <c r="J133" s="88"/>
    </row>
    <row r="134" spans="5:10" ht="35.25" customHeight="1">
      <c r="E134" s="93"/>
      <c r="F134" s="93"/>
      <c r="G134" s="88"/>
      <c r="H134" s="88"/>
      <c r="I134" s="88"/>
      <c r="J134" s="88"/>
    </row>
    <row r="135" spans="5:10" ht="35.25" customHeight="1">
      <c r="E135" s="93"/>
      <c r="F135" s="93"/>
      <c r="G135" s="88"/>
      <c r="H135" s="88"/>
      <c r="I135" s="88"/>
      <c r="J135" s="88"/>
    </row>
    <row r="136" spans="5:10" ht="35.25" customHeight="1">
      <c r="E136" s="93"/>
      <c r="F136" s="93"/>
      <c r="G136" s="88"/>
      <c r="H136" s="88"/>
      <c r="I136" s="88"/>
      <c r="J136" s="88"/>
    </row>
    <row r="137" spans="5:10" ht="35.25" customHeight="1">
      <c r="E137" s="93"/>
      <c r="F137" s="93"/>
      <c r="G137" s="88"/>
      <c r="H137" s="88"/>
      <c r="I137" s="88"/>
      <c r="J137" s="88"/>
    </row>
    <row r="138" spans="5:10" ht="35.25" customHeight="1">
      <c r="E138" s="93"/>
      <c r="F138" s="93"/>
      <c r="G138" s="88"/>
      <c r="H138" s="88"/>
      <c r="I138" s="88"/>
      <c r="J138" s="88"/>
    </row>
    <row r="139" spans="5:10" ht="35.25" customHeight="1">
      <c r="E139" s="93"/>
      <c r="F139" s="93"/>
      <c r="G139" s="88"/>
      <c r="H139" s="88"/>
      <c r="I139" s="88"/>
      <c r="J139" s="88"/>
    </row>
    <row r="140" spans="5:10" ht="35.25" customHeight="1">
      <c r="E140" s="93"/>
      <c r="F140" s="93"/>
      <c r="G140" s="88"/>
      <c r="H140" s="88"/>
      <c r="I140" s="88"/>
      <c r="J140" s="88"/>
    </row>
    <row r="141" spans="5:10" ht="35.25" customHeight="1">
      <c r="E141" s="93"/>
      <c r="F141" s="93"/>
      <c r="G141" s="88"/>
      <c r="H141" s="88"/>
      <c r="I141" s="88"/>
      <c r="J141" s="88"/>
    </row>
    <row r="142" spans="5:10" ht="35.25" customHeight="1">
      <c r="E142" s="93"/>
      <c r="F142" s="93"/>
      <c r="G142" s="88"/>
      <c r="H142" s="88"/>
      <c r="I142" s="88"/>
      <c r="J142" s="88"/>
    </row>
    <row r="143" spans="5:10" ht="35.25" customHeight="1">
      <c r="E143" s="93"/>
      <c r="F143" s="93"/>
      <c r="G143" s="88"/>
      <c r="H143" s="88"/>
      <c r="I143" s="88"/>
      <c r="J143" s="88"/>
    </row>
    <row r="144" spans="5:10" ht="35.25" customHeight="1">
      <c r="E144" s="93"/>
      <c r="F144" s="93"/>
      <c r="G144" s="88"/>
      <c r="H144" s="88"/>
      <c r="I144" s="88"/>
      <c r="J144" s="88"/>
    </row>
    <row r="145" spans="5:10" ht="35.25" customHeight="1">
      <c r="E145" s="93"/>
      <c r="F145" s="93"/>
      <c r="G145" s="88"/>
      <c r="H145" s="88"/>
      <c r="I145" s="88"/>
      <c r="J145" s="88"/>
    </row>
    <row r="146" spans="5:10" ht="35.25" customHeight="1">
      <c r="E146" s="93"/>
      <c r="F146" s="93"/>
      <c r="G146" s="88"/>
      <c r="H146" s="88"/>
      <c r="I146" s="88"/>
      <c r="J146" s="88"/>
    </row>
    <row r="147" spans="5:10" ht="35.25" customHeight="1">
      <c r="E147" s="93"/>
      <c r="F147" s="93"/>
      <c r="G147" s="88"/>
      <c r="H147" s="88"/>
      <c r="I147" s="88"/>
      <c r="J147" s="88"/>
    </row>
    <row r="148" spans="5:10" ht="35.25" customHeight="1">
      <c r="E148" s="93"/>
      <c r="F148" s="93"/>
      <c r="G148" s="88"/>
      <c r="H148" s="88"/>
      <c r="I148" s="88"/>
      <c r="J148" s="88"/>
    </row>
    <row r="149" spans="5:10" ht="35.25" customHeight="1">
      <c r="E149" s="93"/>
      <c r="F149" s="93"/>
      <c r="G149" s="88"/>
      <c r="H149" s="88"/>
      <c r="I149" s="88"/>
      <c r="J149" s="88"/>
    </row>
    <row r="150" spans="5:10" ht="35.25" customHeight="1">
      <c r="E150" s="93"/>
      <c r="F150" s="93"/>
      <c r="G150" s="88"/>
      <c r="H150" s="88"/>
      <c r="I150" s="88"/>
      <c r="J150" s="88"/>
    </row>
    <row r="151" spans="5:10" ht="35.25" customHeight="1">
      <c r="E151" s="93"/>
      <c r="F151" s="93"/>
      <c r="G151" s="88"/>
      <c r="H151" s="88"/>
      <c r="I151" s="88"/>
      <c r="J151" s="88"/>
    </row>
    <row r="152" spans="5:10" ht="35.25" customHeight="1">
      <c r="E152" s="93"/>
      <c r="F152" s="93"/>
      <c r="G152" s="88"/>
      <c r="H152" s="88"/>
      <c r="I152" s="88"/>
      <c r="J152" s="88"/>
    </row>
    <row r="153" spans="5:10" ht="35.25" customHeight="1">
      <c r="E153" s="93"/>
      <c r="F153" s="93"/>
      <c r="G153" s="88"/>
      <c r="H153" s="88"/>
      <c r="I153" s="88"/>
      <c r="J153" s="88"/>
    </row>
    <row r="154" spans="5:10" ht="35.25" customHeight="1">
      <c r="E154" s="93"/>
      <c r="F154" s="93"/>
      <c r="G154" s="88"/>
      <c r="H154" s="88"/>
      <c r="I154" s="88"/>
      <c r="J154" s="88"/>
    </row>
    <row r="155" spans="5:10" ht="35.25" customHeight="1">
      <c r="E155" s="93"/>
      <c r="F155" s="93"/>
      <c r="G155" s="88"/>
      <c r="H155" s="88"/>
      <c r="I155" s="88"/>
      <c r="J155" s="88"/>
    </row>
    <row r="156" spans="5:10" ht="35.25" customHeight="1">
      <c r="E156" s="93"/>
      <c r="F156" s="93"/>
      <c r="G156" s="88"/>
      <c r="H156" s="88"/>
      <c r="I156" s="88"/>
      <c r="J156" s="88"/>
    </row>
    <row r="157" spans="5:10" ht="35.25" customHeight="1">
      <c r="E157" s="93"/>
      <c r="F157" s="93"/>
      <c r="G157" s="88"/>
      <c r="H157" s="88"/>
      <c r="I157" s="88"/>
      <c r="J157" s="88"/>
    </row>
    <row r="158" spans="5:10" ht="35.25" customHeight="1">
      <c r="E158" s="93"/>
      <c r="F158" s="93"/>
      <c r="G158" s="88"/>
      <c r="H158" s="88"/>
      <c r="I158" s="88"/>
      <c r="J158" s="88"/>
    </row>
    <row r="159" spans="5:10" ht="35.25" customHeight="1">
      <c r="E159" s="93"/>
      <c r="F159" s="93"/>
      <c r="G159" s="88"/>
      <c r="H159" s="88"/>
      <c r="I159" s="88"/>
      <c r="J159" s="88"/>
    </row>
    <row r="160" spans="5:10" ht="35.25" customHeight="1">
      <c r="E160" s="93"/>
      <c r="F160" s="93"/>
      <c r="G160" s="88"/>
      <c r="H160" s="88"/>
      <c r="I160" s="88"/>
      <c r="J160" s="88"/>
    </row>
    <row r="161" spans="5:10" ht="35.25" customHeight="1">
      <c r="E161" s="93"/>
      <c r="F161" s="93"/>
      <c r="G161" s="88"/>
      <c r="H161" s="88"/>
      <c r="I161" s="88"/>
      <c r="J161" s="88"/>
    </row>
    <row r="162" spans="5:10" ht="35.25" customHeight="1">
      <c r="E162" s="93"/>
      <c r="F162" s="93"/>
      <c r="G162" s="88"/>
      <c r="H162" s="88"/>
      <c r="I162" s="88"/>
      <c r="J162" s="88"/>
    </row>
    <row r="163" spans="5:10" ht="35.25" customHeight="1">
      <c r="E163" s="93"/>
      <c r="F163" s="93"/>
      <c r="G163" s="88"/>
      <c r="H163" s="88"/>
      <c r="I163" s="88"/>
      <c r="J163" s="88"/>
    </row>
    <row r="164" spans="5:10" ht="35.25" customHeight="1">
      <c r="E164" s="93"/>
      <c r="F164" s="93"/>
      <c r="G164" s="88"/>
      <c r="H164" s="88"/>
      <c r="I164" s="88"/>
      <c r="J164" s="88"/>
    </row>
    <row r="165" spans="5:10" ht="35.25" customHeight="1">
      <c r="E165" s="93"/>
      <c r="F165" s="93"/>
      <c r="G165" s="88"/>
      <c r="H165" s="88"/>
      <c r="I165" s="88"/>
      <c r="J165" s="88"/>
    </row>
    <row r="166" spans="5:10" ht="35.25" customHeight="1">
      <c r="E166" s="93"/>
      <c r="F166" s="93"/>
      <c r="G166" s="88"/>
      <c r="H166" s="88"/>
      <c r="I166" s="88"/>
      <c r="J166" s="88"/>
    </row>
    <row r="167" spans="5:10" ht="35.25" customHeight="1">
      <c r="E167" s="93"/>
      <c r="F167" s="93"/>
      <c r="G167" s="88"/>
      <c r="H167" s="88"/>
      <c r="I167" s="88"/>
      <c r="J167" s="88"/>
    </row>
    <row r="168" spans="5:10" ht="35.25" customHeight="1">
      <c r="E168" s="93"/>
      <c r="F168" s="93"/>
      <c r="G168" s="88"/>
      <c r="H168" s="88"/>
      <c r="I168" s="88"/>
      <c r="J168" s="88"/>
    </row>
    <row r="169" spans="5:10" ht="35.25" customHeight="1">
      <c r="E169" s="93"/>
      <c r="F169" s="93"/>
      <c r="G169" s="88"/>
      <c r="H169" s="88"/>
      <c r="I169" s="88"/>
      <c r="J169" s="88"/>
    </row>
    <row r="170" spans="5:10" ht="35.25" customHeight="1">
      <c r="E170" s="93"/>
      <c r="F170" s="93"/>
      <c r="G170" s="88"/>
      <c r="H170" s="88"/>
      <c r="I170" s="88"/>
      <c r="J170" s="88"/>
    </row>
    <row r="171" spans="5:10" ht="35.25" customHeight="1">
      <c r="E171" s="93"/>
      <c r="F171" s="93"/>
      <c r="G171" s="88"/>
      <c r="H171" s="88"/>
      <c r="I171" s="88"/>
      <c r="J171" s="88"/>
    </row>
    <row r="172" spans="5:10" ht="35.25" customHeight="1">
      <c r="E172" s="93"/>
      <c r="F172" s="93"/>
      <c r="G172" s="88"/>
      <c r="H172" s="88"/>
      <c r="I172" s="88"/>
      <c r="J172" s="88"/>
    </row>
    <row r="173" spans="5:10" ht="35.25" customHeight="1">
      <c r="E173" s="93"/>
      <c r="F173" s="93"/>
      <c r="G173" s="88"/>
      <c r="H173" s="88"/>
      <c r="I173" s="88"/>
      <c r="J173" s="88"/>
    </row>
    <row r="174" spans="5:10" ht="35.25" customHeight="1">
      <c r="E174" s="93"/>
      <c r="F174" s="93"/>
      <c r="G174" s="88"/>
      <c r="H174" s="88"/>
      <c r="I174" s="88"/>
      <c r="J174" s="88"/>
    </row>
    <row r="175" spans="5:10" ht="35.25" customHeight="1">
      <c r="E175" s="93"/>
      <c r="F175" s="93"/>
      <c r="G175" s="88"/>
      <c r="H175" s="88"/>
      <c r="I175" s="88"/>
      <c r="J175" s="88"/>
    </row>
    <row r="176" spans="5:10" ht="35.25" customHeight="1">
      <c r="E176" s="93"/>
      <c r="F176" s="93"/>
      <c r="G176" s="88"/>
      <c r="H176" s="88"/>
      <c r="I176" s="88"/>
      <c r="J176" s="88"/>
    </row>
    <row r="177" spans="5:10" ht="35.25" customHeight="1">
      <c r="E177" s="93"/>
      <c r="F177" s="93"/>
      <c r="G177" s="88"/>
      <c r="H177" s="88"/>
      <c r="I177" s="88"/>
      <c r="J177" s="88"/>
    </row>
    <row r="178" spans="5:10" ht="35.25" customHeight="1">
      <c r="E178" s="93"/>
      <c r="F178" s="93"/>
      <c r="G178" s="88"/>
      <c r="H178" s="88"/>
      <c r="I178" s="88"/>
      <c r="J178" s="88"/>
    </row>
    <row r="179" spans="5:10" ht="35.25" customHeight="1">
      <c r="E179" s="93"/>
      <c r="F179" s="93"/>
      <c r="G179" s="88"/>
      <c r="H179" s="88"/>
      <c r="I179" s="88"/>
      <c r="J179" s="88"/>
    </row>
    <row r="180" spans="5:10" ht="35.25" customHeight="1">
      <c r="E180" s="93"/>
      <c r="F180" s="93"/>
      <c r="G180" s="88"/>
      <c r="H180" s="88"/>
      <c r="I180" s="88"/>
      <c r="J180" s="88"/>
    </row>
    <row r="181" spans="5:10" ht="35.25" customHeight="1">
      <c r="E181" s="93"/>
      <c r="F181" s="93"/>
      <c r="G181" s="88"/>
      <c r="H181" s="88"/>
      <c r="I181" s="88"/>
      <c r="J181" s="88"/>
    </row>
    <row r="182" spans="5:10" ht="35.25" customHeight="1">
      <c r="E182" s="93"/>
      <c r="F182" s="93"/>
      <c r="G182" s="88"/>
      <c r="H182" s="88"/>
      <c r="I182" s="88"/>
      <c r="J182" s="88"/>
    </row>
    <row r="183" spans="5:10" ht="35.25" customHeight="1">
      <c r="E183" s="93"/>
      <c r="F183" s="93"/>
      <c r="G183" s="88"/>
      <c r="H183" s="88"/>
      <c r="I183" s="88"/>
      <c r="J183" s="88"/>
    </row>
    <row r="184" spans="5:10" ht="35.25" customHeight="1">
      <c r="E184" s="93"/>
      <c r="F184" s="93"/>
      <c r="G184" s="88"/>
      <c r="H184" s="88"/>
      <c r="I184" s="88"/>
      <c r="J184" s="88"/>
    </row>
    <row r="185" spans="5:10" ht="35.25" customHeight="1">
      <c r="E185" s="93"/>
      <c r="F185" s="93"/>
      <c r="G185" s="88"/>
      <c r="H185" s="88"/>
      <c r="I185" s="88"/>
      <c r="J185" s="88"/>
    </row>
    <row r="186" spans="5:10" ht="35.25" customHeight="1">
      <c r="E186" s="93"/>
      <c r="F186" s="93"/>
      <c r="G186" s="88"/>
      <c r="H186" s="88"/>
      <c r="I186" s="88"/>
      <c r="J186" s="88"/>
    </row>
    <row r="187" spans="5:10" ht="35.25" customHeight="1">
      <c r="E187" s="93"/>
      <c r="F187" s="93"/>
      <c r="G187" s="88"/>
      <c r="H187" s="88"/>
      <c r="I187" s="88"/>
      <c r="J187" s="88"/>
    </row>
    <row r="188" spans="5:10" ht="35.25" customHeight="1">
      <c r="E188" s="93"/>
      <c r="F188" s="93"/>
      <c r="G188" s="88"/>
      <c r="H188" s="88"/>
      <c r="I188" s="88"/>
      <c r="J188" s="88"/>
    </row>
    <row r="189" spans="5:10" ht="35.25" customHeight="1">
      <c r="E189" s="93"/>
      <c r="F189" s="93"/>
      <c r="G189" s="88"/>
      <c r="H189" s="88"/>
      <c r="I189" s="88"/>
      <c r="J189" s="88"/>
    </row>
    <row r="190" spans="5:10" ht="35.25" customHeight="1">
      <c r="E190" s="93"/>
      <c r="F190" s="93"/>
      <c r="G190" s="88"/>
      <c r="H190" s="88"/>
      <c r="I190" s="88"/>
      <c r="J190" s="88"/>
    </row>
    <row r="191" spans="5:10" ht="35.25" customHeight="1">
      <c r="E191" s="93"/>
      <c r="F191" s="93"/>
      <c r="G191" s="88"/>
      <c r="H191" s="88"/>
      <c r="I191" s="88"/>
      <c r="J191" s="88"/>
    </row>
    <row r="192" spans="5:10" ht="35.25" customHeight="1">
      <c r="E192" s="93"/>
      <c r="F192" s="93"/>
      <c r="G192" s="88"/>
      <c r="H192" s="88"/>
      <c r="I192" s="88"/>
      <c r="J192" s="88"/>
    </row>
    <row r="193" spans="5:10" ht="35.25" customHeight="1">
      <c r="E193" s="93"/>
      <c r="F193" s="93"/>
      <c r="G193" s="88"/>
      <c r="H193" s="88"/>
      <c r="I193" s="88"/>
      <c r="J193" s="88"/>
    </row>
    <row r="194" spans="5:10" ht="35.25" customHeight="1">
      <c r="E194" s="93"/>
      <c r="F194" s="93"/>
      <c r="G194" s="88"/>
      <c r="H194" s="88"/>
      <c r="I194" s="88"/>
      <c r="J194" s="88"/>
    </row>
    <row r="195" spans="5:10" ht="35.25" customHeight="1">
      <c r="E195" s="93"/>
      <c r="F195" s="93"/>
      <c r="G195" s="88"/>
      <c r="H195" s="88"/>
      <c r="I195" s="88"/>
      <c r="J195" s="88"/>
    </row>
    <row r="196" spans="5:10" ht="35.25" customHeight="1">
      <c r="E196" s="93"/>
      <c r="F196" s="93"/>
      <c r="G196" s="88"/>
      <c r="H196" s="88"/>
      <c r="I196" s="88"/>
      <c r="J196" s="88"/>
    </row>
    <row r="197" spans="5:10" ht="35.25" customHeight="1">
      <c r="E197" s="93"/>
      <c r="F197" s="93"/>
      <c r="G197" s="88"/>
      <c r="H197" s="88"/>
      <c r="I197" s="88"/>
      <c r="J197" s="88"/>
    </row>
    <row r="198" spans="5:10" ht="35.25" customHeight="1">
      <c r="E198" s="93"/>
      <c r="F198" s="93"/>
      <c r="G198" s="88"/>
      <c r="H198" s="88"/>
      <c r="I198" s="88"/>
      <c r="J198" s="88"/>
    </row>
    <row r="199" spans="5:10" ht="35.25" customHeight="1">
      <c r="E199" s="93"/>
      <c r="F199" s="93"/>
      <c r="G199" s="88"/>
      <c r="H199" s="88"/>
      <c r="I199" s="88"/>
      <c r="J199" s="88"/>
    </row>
    <row r="200" spans="5:10" ht="35.25" customHeight="1">
      <c r="E200" s="93"/>
      <c r="F200" s="93"/>
      <c r="G200" s="88"/>
      <c r="H200" s="88"/>
      <c r="I200" s="88"/>
      <c r="J200" s="88"/>
    </row>
    <row r="201" spans="5:10" ht="35.25" customHeight="1">
      <c r="E201" s="93"/>
      <c r="F201" s="93"/>
      <c r="G201" s="88"/>
      <c r="H201" s="88"/>
      <c r="I201" s="88"/>
      <c r="J201" s="88"/>
    </row>
    <row r="202" spans="5:10" ht="35.25" customHeight="1">
      <c r="E202" s="93"/>
      <c r="F202" s="93"/>
      <c r="G202" s="88"/>
      <c r="H202" s="88"/>
      <c r="I202" s="88"/>
      <c r="J202" s="88"/>
    </row>
    <row r="203" spans="5:10" ht="35.25" customHeight="1">
      <c r="E203" s="93"/>
      <c r="F203" s="93"/>
      <c r="G203" s="88"/>
      <c r="H203" s="88"/>
      <c r="I203" s="88"/>
      <c r="J203" s="88"/>
    </row>
    <row r="204" spans="5:10" ht="35.25" customHeight="1">
      <c r="E204" s="93"/>
      <c r="F204" s="93"/>
      <c r="G204" s="88"/>
      <c r="H204" s="88"/>
      <c r="I204" s="88"/>
      <c r="J204" s="88"/>
    </row>
    <row r="205" spans="5:10" ht="35.25" customHeight="1">
      <c r="E205" s="93"/>
      <c r="F205" s="93"/>
      <c r="G205" s="88"/>
      <c r="H205" s="88"/>
      <c r="I205" s="88"/>
      <c r="J205" s="88"/>
    </row>
    <row r="206" spans="5:10" ht="35.25" customHeight="1">
      <c r="E206" s="93"/>
      <c r="F206" s="93"/>
      <c r="G206" s="88"/>
      <c r="H206" s="88"/>
      <c r="I206" s="88"/>
      <c r="J206" s="88"/>
    </row>
    <row r="207" spans="5:10" ht="35.25" customHeight="1">
      <c r="E207" s="93"/>
      <c r="F207" s="93"/>
      <c r="G207" s="88"/>
      <c r="H207" s="88"/>
      <c r="I207" s="88"/>
      <c r="J207" s="88"/>
    </row>
    <row r="208" spans="5:10" ht="35.25" customHeight="1">
      <c r="E208" s="93"/>
      <c r="F208" s="93"/>
      <c r="G208" s="88"/>
      <c r="H208" s="88"/>
      <c r="I208" s="88"/>
      <c r="J208" s="88"/>
    </row>
    <row r="209" spans="5:10" ht="35.25" customHeight="1">
      <c r="E209" s="93"/>
      <c r="F209" s="93"/>
      <c r="G209" s="88"/>
      <c r="H209" s="88"/>
      <c r="I209" s="88"/>
      <c r="J209" s="88"/>
    </row>
    <row r="210" spans="5:10" ht="35.25" customHeight="1">
      <c r="E210" s="93"/>
      <c r="F210" s="93"/>
      <c r="G210" s="88"/>
      <c r="H210" s="88"/>
      <c r="I210" s="88"/>
      <c r="J210" s="88"/>
    </row>
    <row r="211" spans="5:10" ht="35.25" customHeight="1">
      <c r="E211" s="93"/>
      <c r="F211" s="93"/>
      <c r="G211" s="88"/>
      <c r="H211" s="88"/>
      <c r="I211" s="88"/>
      <c r="J211" s="88"/>
    </row>
    <row r="212" spans="5:10" ht="35.25" customHeight="1">
      <c r="E212" s="93"/>
      <c r="F212" s="93"/>
      <c r="G212" s="88"/>
      <c r="H212" s="88"/>
      <c r="I212" s="88"/>
      <c r="J212" s="88"/>
    </row>
    <row r="213" spans="5:10" ht="35.25" customHeight="1">
      <c r="E213" s="93"/>
      <c r="F213" s="93"/>
      <c r="G213" s="88"/>
      <c r="H213" s="88"/>
      <c r="I213" s="88"/>
      <c r="J213" s="88"/>
    </row>
    <row r="214" spans="5:10" ht="35.25" customHeight="1">
      <c r="E214" s="93"/>
      <c r="F214" s="93"/>
      <c r="G214" s="88"/>
      <c r="H214" s="88"/>
      <c r="I214" s="88"/>
      <c r="J214" s="88"/>
    </row>
    <row r="215" spans="5:10" ht="35.25" customHeight="1">
      <c r="E215" s="93"/>
      <c r="F215" s="93"/>
      <c r="G215" s="88"/>
      <c r="H215" s="88"/>
      <c r="I215" s="88"/>
      <c r="J215" s="88"/>
    </row>
    <row r="216" spans="5:10" ht="35.25" customHeight="1">
      <c r="E216" s="93"/>
      <c r="F216" s="93"/>
      <c r="G216" s="88"/>
      <c r="H216" s="88"/>
      <c r="I216" s="88"/>
      <c r="J216" s="88"/>
    </row>
    <row r="217" spans="5:10" ht="35.25" customHeight="1">
      <c r="E217" s="93"/>
      <c r="F217" s="93"/>
      <c r="G217" s="88"/>
      <c r="H217" s="88"/>
      <c r="I217" s="88"/>
      <c r="J217" s="88"/>
    </row>
    <row r="218" spans="5:10" ht="35.25" customHeight="1">
      <c r="E218" s="93"/>
      <c r="F218" s="93"/>
      <c r="G218" s="88"/>
      <c r="H218" s="88"/>
      <c r="I218" s="88"/>
      <c r="J218" s="88"/>
    </row>
    <row r="219" spans="5:10" ht="35.25" customHeight="1">
      <c r="E219" s="93"/>
      <c r="F219" s="93"/>
      <c r="G219" s="88"/>
      <c r="H219" s="88"/>
      <c r="I219" s="88"/>
      <c r="J219" s="88"/>
    </row>
    <row r="220" spans="5:10" ht="35.25" customHeight="1">
      <c r="E220" s="93"/>
      <c r="F220" s="93"/>
      <c r="G220" s="88"/>
      <c r="H220" s="88"/>
      <c r="I220" s="88"/>
      <c r="J220" s="88"/>
    </row>
    <row r="221" spans="5:10" ht="35.25" customHeight="1">
      <c r="E221" s="93"/>
      <c r="F221" s="93"/>
      <c r="G221" s="88"/>
      <c r="H221" s="88"/>
      <c r="I221" s="88"/>
      <c r="J221" s="88"/>
    </row>
    <row r="222" spans="5:10" ht="35.25" customHeight="1">
      <c r="E222" s="93"/>
      <c r="F222" s="93"/>
      <c r="G222" s="88"/>
      <c r="H222" s="88"/>
      <c r="I222" s="88"/>
      <c r="J222" s="88"/>
    </row>
    <row r="223" spans="5:10" ht="35.25" customHeight="1">
      <c r="E223" s="93"/>
      <c r="F223" s="93"/>
      <c r="G223" s="88"/>
      <c r="H223" s="88"/>
      <c r="I223" s="88"/>
      <c r="J223" s="88"/>
    </row>
    <row r="224" spans="5:10" ht="35.25" customHeight="1">
      <c r="E224" s="93"/>
      <c r="F224" s="93"/>
      <c r="G224" s="88"/>
      <c r="H224" s="88"/>
      <c r="I224" s="88"/>
      <c r="J224" s="88"/>
    </row>
    <row r="225" spans="5:10" ht="35.25" customHeight="1">
      <c r="E225" s="93"/>
      <c r="F225" s="93"/>
      <c r="G225" s="88"/>
      <c r="H225" s="88"/>
      <c r="I225" s="88"/>
      <c r="J225" s="88"/>
    </row>
    <row r="226" spans="5:10" ht="35.25" customHeight="1">
      <c r="E226" s="93"/>
      <c r="F226" s="93"/>
      <c r="G226" s="88"/>
      <c r="H226" s="88"/>
      <c r="I226" s="88"/>
      <c r="J226" s="88"/>
    </row>
    <row r="227" spans="5:10" ht="35.25" customHeight="1">
      <c r="E227" s="93"/>
      <c r="F227" s="93"/>
      <c r="G227" s="88"/>
      <c r="H227" s="88"/>
      <c r="I227" s="88"/>
      <c r="J227" s="88"/>
    </row>
    <row r="228" spans="5:10" ht="35.25" customHeight="1">
      <c r="E228" s="93"/>
      <c r="F228" s="93"/>
      <c r="G228" s="88"/>
      <c r="H228" s="88"/>
      <c r="I228" s="88"/>
      <c r="J228" s="88"/>
    </row>
    <row r="229" spans="5:10" ht="35.25" customHeight="1">
      <c r="E229" s="93"/>
      <c r="F229" s="93"/>
      <c r="G229" s="88"/>
      <c r="H229" s="88"/>
      <c r="I229" s="88"/>
      <c r="J229" s="88"/>
    </row>
    <row r="230" spans="5:10" ht="35.25" customHeight="1">
      <c r="E230" s="93"/>
      <c r="F230" s="93"/>
      <c r="G230" s="88"/>
      <c r="H230" s="88"/>
      <c r="I230" s="88"/>
      <c r="J230" s="88"/>
    </row>
    <row r="231" spans="5:10" ht="35.25" customHeight="1">
      <c r="E231" s="93"/>
      <c r="F231" s="93"/>
      <c r="G231" s="88"/>
      <c r="H231" s="88"/>
      <c r="I231" s="88"/>
      <c r="J231" s="88"/>
    </row>
    <row r="232" spans="5:10" ht="35.25" customHeight="1">
      <c r="E232" s="93"/>
      <c r="F232" s="93"/>
      <c r="G232" s="88"/>
      <c r="H232" s="88"/>
      <c r="I232" s="88"/>
      <c r="J232" s="88"/>
    </row>
    <row r="233" spans="5:10" ht="35.25" customHeight="1">
      <c r="E233" s="93"/>
      <c r="F233" s="93"/>
      <c r="G233" s="88"/>
      <c r="H233" s="88"/>
      <c r="I233" s="88"/>
      <c r="J233" s="88"/>
    </row>
    <row r="234" spans="5:10" ht="35.25" customHeight="1">
      <c r="E234" s="93"/>
      <c r="F234" s="93"/>
      <c r="G234" s="88"/>
      <c r="H234" s="88"/>
      <c r="I234" s="88"/>
      <c r="J234" s="88"/>
    </row>
    <row r="235" spans="5:10" ht="35.25" customHeight="1">
      <c r="E235" s="93"/>
      <c r="F235" s="93"/>
      <c r="G235" s="88"/>
      <c r="H235" s="88"/>
      <c r="I235" s="88"/>
      <c r="J235" s="88"/>
    </row>
    <row r="236" spans="5:10" ht="35.25" customHeight="1">
      <c r="E236" s="93"/>
      <c r="F236" s="93"/>
      <c r="G236" s="88"/>
      <c r="H236" s="88"/>
      <c r="I236" s="88"/>
      <c r="J236" s="88"/>
    </row>
    <row r="237" spans="5:10" ht="35.25" customHeight="1">
      <c r="E237" s="93"/>
      <c r="F237" s="93"/>
      <c r="G237" s="88"/>
      <c r="H237" s="88"/>
      <c r="I237" s="88"/>
      <c r="J237" s="88"/>
    </row>
    <row r="238" spans="5:10" ht="35.25" customHeight="1">
      <c r="E238" s="93"/>
      <c r="F238" s="93"/>
      <c r="G238" s="88"/>
      <c r="H238" s="88"/>
      <c r="I238" s="88"/>
      <c r="J238" s="88"/>
    </row>
    <row r="239" spans="5:10" ht="35.25" customHeight="1">
      <c r="E239" s="93"/>
      <c r="F239" s="93"/>
      <c r="G239" s="88"/>
      <c r="H239" s="88"/>
      <c r="I239" s="88"/>
      <c r="J239" s="88"/>
    </row>
    <row r="240" spans="5:10" ht="35.25" customHeight="1">
      <c r="E240" s="93"/>
      <c r="F240" s="93"/>
      <c r="G240" s="88"/>
      <c r="H240" s="88"/>
      <c r="I240" s="88"/>
      <c r="J240" s="88"/>
    </row>
    <row r="241" spans="5:10" ht="35.25" customHeight="1">
      <c r="E241" s="93"/>
      <c r="F241" s="93"/>
      <c r="G241" s="88"/>
      <c r="H241" s="88"/>
      <c r="I241" s="88"/>
      <c r="J241" s="88"/>
    </row>
    <row r="242" spans="5:10" ht="35.25" customHeight="1">
      <c r="E242" s="93"/>
      <c r="F242" s="93"/>
      <c r="G242" s="88"/>
      <c r="H242" s="88"/>
      <c r="I242" s="88"/>
      <c r="J242" s="88"/>
    </row>
    <row r="243" spans="5:10" ht="35.25" customHeight="1">
      <c r="E243" s="93"/>
      <c r="F243" s="93"/>
      <c r="G243" s="88"/>
      <c r="H243" s="88"/>
      <c r="I243" s="88"/>
      <c r="J243" s="88"/>
    </row>
    <row r="244" spans="5:10" ht="35.25" customHeight="1">
      <c r="E244" s="93"/>
      <c r="F244" s="93"/>
      <c r="G244" s="88"/>
      <c r="H244" s="88"/>
      <c r="I244" s="88"/>
      <c r="J244" s="88"/>
    </row>
    <row r="245" spans="5:10" ht="35.25" customHeight="1">
      <c r="E245" s="93"/>
      <c r="F245" s="93"/>
      <c r="G245" s="88"/>
      <c r="H245" s="88"/>
      <c r="I245" s="88"/>
      <c r="J245" s="88"/>
    </row>
    <row r="246" spans="5:10" ht="35.25" customHeight="1">
      <c r="E246" s="93"/>
      <c r="F246" s="93"/>
      <c r="G246" s="88"/>
      <c r="H246" s="88"/>
      <c r="I246" s="88"/>
      <c r="J246" s="88"/>
    </row>
    <row r="247" spans="5:10" ht="35.25" customHeight="1">
      <c r="E247" s="93"/>
      <c r="F247" s="93"/>
      <c r="G247" s="88"/>
      <c r="H247" s="88"/>
      <c r="I247" s="88"/>
      <c r="J247" s="88"/>
    </row>
    <row r="248" spans="5:10" ht="35.25" customHeight="1">
      <c r="E248" s="93"/>
      <c r="F248" s="93"/>
      <c r="G248" s="88"/>
      <c r="H248" s="88"/>
      <c r="I248" s="88"/>
      <c r="J248" s="88"/>
    </row>
    <row r="249" spans="5:10" ht="35.25" customHeight="1">
      <c r="E249" s="93"/>
      <c r="F249" s="93"/>
      <c r="G249" s="88"/>
      <c r="H249" s="88"/>
      <c r="I249" s="88"/>
      <c r="J249" s="88"/>
    </row>
    <row r="250" spans="5:10" ht="35.25" customHeight="1">
      <c r="E250" s="93"/>
      <c r="F250" s="93"/>
      <c r="G250" s="88"/>
      <c r="H250" s="88"/>
      <c r="I250" s="88"/>
      <c r="J250" s="88"/>
    </row>
    <row r="251" spans="5:10" ht="35.25" customHeight="1">
      <c r="E251" s="93"/>
      <c r="F251" s="93"/>
      <c r="G251" s="88"/>
      <c r="H251" s="88"/>
      <c r="I251" s="88"/>
      <c r="J251" s="88"/>
    </row>
    <row r="252" spans="5:10" ht="35.25" customHeight="1">
      <c r="E252" s="93"/>
      <c r="F252" s="93"/>
      <c r="G252" s="88"/>
      <c r="H252" s="88"/>
      <c r="I252" s="88"/>
      <c r="J252" s="88"/>
    </row>
    <row r="253" spans="5:10" ht="35.25" customHeight="1">
      <c r="E253" s="93"/>
      <c r="F253" s="93"/>
      <c r="G253" s="88"/>
      <c r="H253" s="88"/>
      <c r="I253" s="88"/>
      <c r="J253" s="88"/>
    </row>
    <row r="254" spans="5:10" ht="35.25" customHeight="1">
      <c r="E254" s="93"/>
      <c r="F254" s="93"/>
      <c r="G254" s="88"/>
      <c r="H254" s="88"/>
      <c r="I254" s="88"/>
      <c r="J254" s="88"/>
    </row>
    <row r="255" spans="5:10" ht="35.25" customHeight="1">
      <c r="E255" s="93"/>
      <c r="F255" s="93"/>
      <c r="G255" s="88"/>
      <c r="H255" s="88"/>
      <c r="I255" s="88"/>
      <c r="J255" s="88"/>
    </row>
    <row r="256" spans="5:10" ht="35.25" customHeight="1">
      <c r="E256" s="93"/>
      <c r="F256" s="93"/>
      <c r="G256" s="88"/>
      <c r="H256" s="88"/>
      <c r="I256" s="88"/>
      <c r="J256" s="88"/>
    </row>
    <row r="257" spans="5:10" ht="35.25" customHeight="1">
      <c r="E257" s="93"/>
      <c r="F257" s="93"/>
      <c r="G257" s="88"/>
      <c r="H257" s="88"/>
      <c r="I257" s="88"/>
      <c r="J257" s="88"/>
    </row>
    <row r="258" spans="5:10" ht="35.25" customHeight="1">
      <c r="E258" s="93"/>
      <c r="F258" s="93"/>
      <c r="G258" s="88"/>
      <c r="H258" s="88"/>
      <c r="I258" s="88"/>
      <c r="J258" s="88"/>
    </row>
    <row r="259" spans="5:10" ht="35.25" customHeight="1">
      <c r="E259" s="93"/>
      <c r="F259" s="93"/>
      <c r="G259" s="88"/>
      <c r="H259" s="88"/>
      <c r="I259" s="88"/>
      <c r="J259" s="88"/>
    </row>
    <row r="260" spans="5:10" ht="35.25" customHeight="1">
      <c r="E260" s="93"/>
      <c r="F260" s="93"/>
      <c r="G260" s="88"/>
      <c r="H260" s="88"/>
      <c r="I260" s="88"/>
      <c r="J260" s="88"/>
    </row>
    <row r="261" spans="5:10" ht="35.25" customHeight="1">
      <c r="E261" s="93"/>
      <c r="F261" s="93"/>
      <c r="G261" s="88"/>
      <c r="H261" s="88"/>
      <c r="I261" s="88"/>
      <c r="J261" s="88"/>
    </row>
    <row r="262" spans="5:10" ht="35.25" customHeight="1">
      <c r="E262" s="93"/>
      <c r="F262" s="93"/>
      <c r="G262" s="88"/>
      <c r="H262" s="88"/>
      <c r="I262" s="88"/>
      <c r="J262" s="88"/>
    </row>
    <row r="263" spans="5:10" ht="35.25" customHeight="1">
      <c r="E263" s="93"/>
      <c r="F263" s="93"/>
      <c r="G263" s="88"/>
      <c r="H263" s="88"/>
      <c r="I263" s="88"/>
      <c r="J263" s="88"/>
    </row>
    <row r="264" spans="5:10" ht="35.25" customHeight="1">
      <c r="E264" s="93"/>
      <c r="F264" s="93"/>
      <c r="G264" s="88"/>
      <c r="H264" s="88"/>
      <c r="I264" s="88"/>
      <c r="J264" s="88"/>
    </row>
    <row r="265" spans="5:10" ht="35.25" customHeight="1">
      <c r="E265" s="93"/>
      <c r="F265" s="93"/>
      <c r="G265" s="88"/>
      <c r="H265" s="88"/>
      <c r="I265" s="88"/>
      <c r="J265" s="88"/>
    </row>
    <row r="266" spans="5:10" ht="35.25" customHeight="1">
      <c r="E266" s="93"/>
      <c r="F266" s="93"/>
      <c r="G266" s="88"/>
      <c r="H266" s="88"/>
      <c r="I266" s="88"/>
      <c r="J266" s="88"/>
    </row>
    <row r="267" spans="5:10" ht="35.25" customHeight="1">
      <c r="E267" s="93"/>
      <c r="F267" s="93"/>
      <c r="G267" s="88"/>
      <c r="H267" s="88"/>
      <c r="I267" s="88"/>
      <c r="J267" s="88"/>
    </row>
    <row r="268" spans="5:10" ht="35.25" customHeight="1">
      <c r="E268" s="93"/>
      <c r="F268" s="93"/>
      <c r="G268" s="88"/>
      <c r="H268" s="88"/>
      <c r="I268" s="88"/>
      <c r="J268" s="88"/>
    </row>
    <row r="269" spans="5:10" ht="35.25" customHeight="1">
      <c r="E269" s="93"/>
      <c r="F269" s="93"/>
      <c r="G269" s="88"/>
      <c r="H269" s="88"/>
      <c r="I269" s="88"/>
      <c r="J269" s="88"/>
    </row>
    <row r="270" spans="5:10" ht="35.25" customHeight="1">
      <c r="E270" s="93"/>
      <c r="F270" s="93"/>
      <c r="G270" s="88"/>
      <c r="H270" s="88"/>
      <c r="I270" s="88"/>
      <c r="J270" s="88"/>
    </row>
    <row r="271" spans="5:10" ht="35.25" customHeight="1">
      <c r="E271" s="93"/>
      <c r="F271" s="93"/>
      <c r="G271" s="88"/>
      <c r="H271" s="88"/>
      <c r="I271" s="88"/>
      <c r="J271" s="88"/>
    </row>
    <row r="272" spans="5:10" ht="35.25" customHeight="1">
      <c r="E272" s="93"/>
      <c r="F272" s="93"/>
      <c r="G272" s="88"/>
      <c r="H272" s="88"/>
      <c r="I272" s="88"/>
      <c r="J272" s="88"/>
    </row>
    <row r="273" spans="5:10" ht="35.25" customHeight="1">
      <c r="E273" s="93"/>
      <c r="F273" s="93"/>
      <c r="G273" s="88"/>
      <c r="H273" s="88"/>
      <c r="I273" s="88"/>
      <c r="J273" s="88"/>
    </row>
    <row r="274" spans="5:10" ht="35.25" customHeight="1">
      <c r="E274" s="93"/>
      <c r="F274" s="93"/>
      <c r="G274" s="88"/>
      <c r="H274" s="88"/>
      <c r="I274" s="88"/>
      <c r="J274" s="88"/>
    </row>
    <row r="275" spans="5:10" ht="35.25" customHeight="1">
      <c r="E275" s="93"/>
      <c r="F275" s="93"/>
      <c r="G275" s="88"/>
      <c r="H275" s="88"/>
      <c r="I275" s="88"/>
      <c r="J275" s="88"/>
    </row>
    <row r="276" spans="5:10" ht="35.25" customHeight="1">
      <c r="E276" s="93"/>
      <c r="F276" s="93"/>
      <c r="G276" s="88"/>
      <c r="H276" s="88"/>
      <c r="I276" s="88"/>
      <c r="J276" s="88"/>
    </row>
    <row r="277" spans="5:10" ht="35.25" customHeight="1">
      <c r="E277" s="93"/>
      <c r="F277" s="93"/>
      <c r="G277" s="88"/>
      <c r="H277" s="88"/>
      <c r="I277" s="88"/>
      <c r="J277" s="88"/>
    </row>
    <row r="278" spans="5:10" ht="35.25" customHeight="1">
      <c r="E278" s="93"/>
      <c r="F278" s="93"/>
      <c r="G278" s="88"/>
      <c r="H278" s="88"/>
      <c r="I278" s="88"/>
      <c r="J278" s="88"/>
    </row>
    <row r="279" spans="5:10" ht="35.25" customHeight="1">
      <c r="E279" s="93"/>
      <c r="F279" s="93"/>
      <c r="G279" s="88"/>
      <c r="H279" s="88"/>
      <c r="I279" s="88"/>
      <c r="J279" s="88"/>
    </row>
    <row r="280" spans="5:10" ht="35.25" customHeight="1">
      <c r="E280" s="93"/>
      <c r="F280" s="93"/>
      <c r="G280" s="88"/>
      <c r="H280" s="88"/>
      <c r="I280" s="88"/>
      <c r="J280" s="88"/>
    </row>
    <row r="281" spans="5:10" ht="35.25" customHeight="1">
      <c r="E281" s="93"/>
      <c r="F281" s="93"/>
      <c r="G281" s="88"/>
      <c r="H281" s="88"/>
      <c r="I281" s="88"/>
      <c r="J281" s="88"/>
    </row>
    <row r="282" spans="5:10" ht="35.25" customHeight="1">
      <c r="E282" s="93"/>
      <c r="F282" s="93"/>
      <c r="G282" s="88"/>
      <c r="H282" s="88"/>
      <c r="I282" s="88"/>
      <c r="J282" s="88"/>
    </row>
    <row r="283" spans="5:10" ht="35.25" customHeight="1">
      <c r="E283" s="93"/>
      <c r="F283" s="93"/>
      <c r="G283" s="88"/>
      <c r="H283" s="88"/>
      <c r="I283" s="88"/>
      <c r="J283" s="88"/>
    </row>
    <row r="284" spans="5:10" ht="35.25" customHeight="1">
      <c r="E284" s="93"/>
      <c r="F284" s="93"/>
      <c r="G284" s="88"/>
      <c r="H284" s="88"/>
      <c r="I284" s="88"/>
      <c r="J284" s="88"/>
    </row>
    <row r="285" spans="5:10" ht="35.25" customHeight="1">
      <c r="E285" s="93"/>
      <c r="F285" s="93"/>
      <c r="G285" s="88"/>
      <c r="H285" s="88"/>
      <c r="I285" s="88"/>
      <c r="J285" s="88"/>
    </row>
    <row r="286" spans="5:10" ht="35.25" customHeight="1">
      <c r="E286" s="93"/>
      <c r="F286" s="93"/>
      <c r="G286" s="88"/>
      <c r="H286" s="88"/>
      <c r="I286" s="88"/>
      <c r="J286" s="88"/>
    </row>
    <row r="287" spans="5:10" ht="35.25" customHeight="1">
      <c r="E287" s="93"/>
      <c r="F287" s="93"/>
      <c r="G287" s="88"/>
      <c r="H287" s="88"/>
      <c r="I287" s="88"/>
      <c r="J287" s="88"/>
    </row>
    <row r="288" spans="5:10" ht="35.25" customHeight="1">
      <c r="E288" s="93"/>
      <c r="F288" s="93"/>
      <c r="G288" s="88"/>
      <c r="H288" s="88"/>
      <c r="I288" s="88"/>
      <c r="J288" s="88"/>
    </row>
    <row r="289" spans="5:10" ht="35.25" customHeight="1">
      <c r="E289" s="93"/>
      <c r="F289" s="93"/>
      <c r="G289" s="88"/>
      <c r="H289" s="88"/>
      <c r="I289" s="88"/>
      <c r="J289" s="88"/>
    </row>
    <row r="290" spans="5:10" ht="35.25" customHeight="1">
      <c r="E290" s="93"/>
      <c r="F290" s="93"/>
      <c r="G290" s="88"/>
      <c r="H290" s="88"/>
      <c r="I290" s="88"/>
      <c r="J290" s="88"/>
    </row>
    <row r="291" spans="5:10" ht="35.25" customHeight="1">
      <c r="E291" s="93"/>
      <c r="F291" s="93"/>
      <c r="G291" s="88"/>
      <c r="H291" s="88"/>
      <c r="I291" s="88"/>
      <c r="J291" s="88"/>
    </row>
    <row r="292" spans="5:10" ht="35.25" customHeight="1">
      <c r="E292" s="93"/>
      <c r="F292" s="93"/>
      <c r="G292" s="88"/>
      <c r="H292" s="88"/>
      <c r="I292" s="88"/>
      <c r="J292" s="88"/>
    </row>
    <row r="293" spans="5:10" ht="35.25" customHeight="1">
      <c r="E293" s="93"/>
      <c r="F293" s="93"/>
      <c r="G293" s="88"/>
      <c r="H293" s="88"/>
      <c r="I293" s="88"/>
      <c r="J293" s="88"/>
    </row>
    <row r="294" spans="5:10" ht="35.25" customHeight="1">
      <c r="E294" s="93"/>
      <c r="F294" s="93"/>
      <c r="G294" s="88"/>
      <c r="H294" s="88"/>
      <c r="I294" s="88"/>
      <c r="J294" s="88"/>
    </row>
    <row r="295" spans="5:10" ht="35.25" customHeight="1">
      <c r="E295" s="93"/>
      <c r="F295" s="93"/>
      <c r="G295" s="88"/>
      <c r="H295" s="88"/>
      <c r="I295" s="88"/>
      <c r="J295" s="88"/>
    </row>
    <row r="296" spans="5:10" ht="35.25" customHeight="1">
      <c r="E296" s="93"/>
      <c r="F296" s="93"/>
      <c r="G296" s="88"/>
      <c r="H296" s="88"/>
      <c r="I296" s="88"/>
      <c r="J296" s="88"/>
    </row>
    <row r="297" spans="5:10" ht="35.25" customHeight="1">
      <c r="E297" s="93"/>
      <c r="F297" s="93"/>
      <c r="G297" s="88"/>
      <c r="H297" s="88"/>
      <c r="I297" s="88"/>
      <c r="J297" s="88"/>
    </row>
    <row r="298" spans="5:10" ht="35.25" customHeight="1">
      <c r="E298" s="93"/>
      <c r="F298" s="93"/>
      <c r="G298" s="88"/>
      <c r="H298" s="88"/>
      <c r="I298" s="88"/>
      <c r="J298" s="88"/>
    </row>
    <row r="299" spans="5:10" ht="35.25" customHeight="1">
      <c r="E299" s="93"/>
      <c r="F299" s="93"/>
      <c r="G299" s="88"/>
      <c r="H299" s="88"/>
      <c r="I299" s="88"/>
      <c r="J299" s="88"/>
    </row>
    <row r="300" spans="5:10" ht="35.25" customHeight="1">
      <c r="E300" s="93"/>
      <c r="F300" s="93"/>
      <c r="G300" s="88"/>
      <c r="H300" s="88"/>
      <c r="I300" s="88"/>
      <c r="J300" s="88"/>
    </row>
    <row r="301" spans="5:10" ht="35.25" customHeight="1">
      <c r="E301" s="93"/>
      <c r="F301" s="93"/>
      <c r="G301" s="88"/>
      <c r="H301" s="88"/>
      <c r="I301" s="88"/>
      <c r="J301" s="88"/>
    </row>
    <row r="302" spans="5:10" ht="35.25" customHeight="1">
      <c r="E302" s="93"/>
      <c r="F302" s="93"/>
      <c r="G302" s="88"/>
      <c r="H302" s="88"/>
      <c r="I302" s="88"/>
      <c r="J302" s="88"/>
    </row>
    <row r="303" spans="5:10" ht="35.25" customHeight="1">
      <c r="E303" s="93"/>
      <c r="F303" s="93"/>
      <c r="G303" s="88"/>
      <c r="H303" s="88"/>
      <c r="I303" s="88"/>
      <c r="J303" s="88"/>
    </row>
    <row r="304" spans="5:10" ht="35.25" customHeight="1">
      <c r="E304" s="93"/>
      <c r="F304" s="93"/>
      <c r="G304" s="88"/>
      <c r="H304" s="88"/>
      <c r="I304" s="88"/>
      <c r="J304" s="88"/>
    </row>
    <row r="305" spans="5:10" ht="35.25" customHeight="1">
      <c r="E305" s="93"/>
      <c r="F305" s="93"/>
      <c r="G305" s="88"/>
      <c r="H305" s="88"/>
      <c r="I305" s="88"/>
      <c r="J305" s="88"/>
    </row>
    <row r="306" spans="5:10" ht="35.25" customHeight="1">
      <c r="E306" s="93"/>
      <c r="F306" s="93"/>
      <c r="G306" s="88"/>
      <c r="H306" s="88"/>
      <c r="I306" s="88"/>
      <c r="J306" s="88"/>
    </row>
    <row r="307" spans="5:10" ht="35.25" customHeight="1">
      <c r="E307" s="93"/>
      <c r="F307" s="93"/>
      <c r="G307" s="88"/>
      <c r="H307" s="88"/>
      <c r="I307" s="88"/>
      <c r="J307" s="88"/>
    </row>
    <row r="308" spans="5:10" ht="35.25" customHeight="1">
      <c r="E308" s="93"/>
      <c r="F308" s="93"/>
      <c r="G308" s="88"/>
      <c r="H308" s="88"/>
      <c r="I308" s="88"/>
      <c r="J308" s="88"/>
    </row>
    <row r="309" spans="5:10" ht="35.25" customHeight="1">
      <c r="E309" s="93"/>
      <c r="F309" s="93"/>
      <c r="G309" s="88"/>
      <c r="H309" s="88"/>
      <c r="I309" s="88"/>
      <c r="J309" s="88"/>
    </row>
    <row r="310" spans="5:10" ht="35.25" customHeight="1">
      <c r="E310" s="93"/>
      <c r="F310" s="93"/>
      <c r="G310" s="88"/>
      <c r="H310" s="88"/>
      <c r="I310" s="88"/>
      <c r="J310" s="88"/>
    </row>
    <row r="311" spans="5:10" ht="35.25" customHeight="1">
      <c r="E311" s="93"/>
      <c r="F311" s="93"/>
      <c r="G311" s="88"/>
      <c r="H311" s="88"/>
      <c r="I311" s="88"/>
      <c r="J311" s="88"/>
    </row>
    <row r="312" spans="5:10" ht="35.25" customHeight="1">
      <c r="E312" s="93"/>
      <c r="F312" s="93"/>
      <c r="G312" s="88"/>
      <c r="H312" s="88"/>
      <c r="I312" s="88"/>
      <c r="J312" s="88"/>
    </row>
    <row r="313" spans="5:10" ht="35.25" customHeight="1">
      <c r="E313" s="93"/>
      <c r="F313" s="93"/>
      <c r="G313" s="88"/>
      <c r="H313" s="88"/>
      <c r="I313" s="88"/>
      <c r="J313" s="88"/>
    </row>
    <row r="314" spans="5:10" ht="35.25" customHeight="1">
      <c r="E314" s="93"/>
      <c r="F314" s="93"/>
      <c r="G314" s="88"/>
      <c r="H314" s="88"/>
      <c r="I314" s="88"/>
      <c r="J314" s="88"/>
    </row>
    <row r="315" spans="5:10" ht="35.25" customHeight="1">
      <c r="E315" s="93"/>
      <c r="F315" s="93"/>
      <c r="G315" s="88"/>
      <c r="H315" s="88"/>
      <c r="I315" s="88"/>
      <c r="J315" s="88"/>
    </row>
    <row r="316" spans="5:10" ht="35.25" customHeight="1">
      <c r="E316" s="93"/>
      <c r="F316" s="93"/>
      <c r="G316" s="88"/>
      <c r="H316" s="88"/>
      <c r="I316" s="88"/>
      <c r="J316" s="88"/>
    </row>
    <row r="317" spans="5:10" ht="35.25" customHeight="1">
      <c r="E317" s="93"/>
      <c r="F317" s="93"/>
      <c r="G317" s="88"/>
      <c r="H317" s="88"/>
      <c r="I317" s="88"/>
      <c r="J317" s="88"/>
    </row>
    <row r="318" spans="5:10" ht="35.25" customHeight="1">
      <c r="E318" s="93"/>
      <c r="F318" s="93"/>
      <c r="G318" s="88"/>
      <c r="H318" s="88"/>
      <c r="I318" s="88"/>
      <c r="J318" s="88"/>
    </row>
    <row r="319" spans="5:10" ht="35.25" customHeight="1">
      <c r="E319" s="93"/>
      <c r="F319" s="93"/>
      <c r="G319" s="88"/>
      <c r="H319" s="88"/>
      <c r="I319" s="88"/>
      <c r="J319" s="88"/>
    </row>
    <row r="320" spans="5:10" ht="35.25" customHeight="1">
      <c r="E320" s="93"/>
      <c r="F320" s="93"/>
      <c r="G320" s="88"/>
      <c r="H320" s="88"/>
      <c r="I320" s="88"/>
      <c r="J320" s="88"/>
    </row>
    <row r="321" spans="5:10" ht="35.25" customHeight="1">
      <c r="E321" s="93"/>
      <c r="F321" s="93"/>
      <c r="G321" s="88"/>
      <c r="H321" s="88"/>
      <c r="I321" s="88"/>
      <c r="J321" s="88"/>
    </row>
    <row r="322" spans="5:10" ht="35.25" customHeight="1">
      <c r="E322" s="93"/>
      <c r="F322" s="93"/>
      <c r="G322" s="88"/>
      <c r="H322" s="88"/>
      <c r="I322" s="88"/>
      <c r="J322" s="88"/>
    </row>
    <row r="323" spans="5:10" ht="35.25" customHeight="1">
      <c r="E323" s="93"/>
      <c r="F323" s="93"/>
      <c r="G323" s="88"/>
      <c r="H323" s="88"/>
      <c r="I323" s="88"/>
      <c r="J323" s="88"/>
    </row>
    <row r="324" spans="5:10" ht="35.25" customHeight="1">
      <c r="E324" s="93"/>
      <c r="F324" s="93"/>
      <c r="G324" s="88"/>
      <c r="H324" s="88"/>
      <c r="I324" s="88"/>
      <c r="J324" s="88"/>
    </row>
    <row r="325" spans="5:10" ht="35.25" customHeight="1">
      <c r="E325" s="93"/>
      <c r="F325" s="93"/>
      <c r="G325" s="88"/>
      <c r="H325" s="88"/>
      <c r="I325" s="88"/>
      <c r="J325" s="88"/>
    </row>
    <row r="326" spans="5:10" ht="35.25" customHeight="1">
      <c r="E326" s="93"/>
      <c r="F326" s="93"/>
      <c r="G326" s="88"/>
      <c r="H326" s="88"/>
      <c r="I326" s="88"/>
      <c r="J326" s="88"/>
    </row>
    <row r="327" spans="5:10" ht="35.25" customHeight="1">
      <c r="E327" s="93"/>
      <c r="F327" s="93"/>
      <c r="G327" s="88"/>
      <c r="H327" s="88"/>
      <c r="I327" s="88"/>
      <c r="J327" s="88"/>
    </row>
    <row r="328" spans="5:10" ht="35.25" customHeight="1">
      <c r="E328" s="93"/>
      <c r="F328" s="93"/>
      <c r="G328" s="88"/>
      <c r="H328" s="88"/>
      <c r="I328" s="88"/>
      <c r="J328" s="88"/>
    </row>
    <row r="329" spans="5:10" ht="35.25" customHeight="1">
      <c r="E329" s="93"/>
      <c r="F329" s="93"/>
      <c r="G329" s="88"/>
      <c r="H329" s="88"/>
      <c r="I329" s="88"/>
      <c r="J329" s="88"/>
    </row>
    <row r="330" spans="5:10" ht="35.25" customHeight="1">
      <c r="E330" s="93"/>
      <c r="F330" s="93"/>
      <c r="G330" s="88"/>
      <c r="H330" s="88"/>
      <c r="I330" s="88"/>
      <c r="J330" s="88"/>
    </row>
    <row r="331" spans="5:10" ht="35.25" customHeight="1">
      <c r="E331" s="93"/>
      <c r="F331" s="93"/>
      <c r="G331" s="88"/>
      <c r="H331" s="88"/>
      <c r="I331" s="88"/>
      <c r="J331" s="88"/>
    </row>
    <row r="332" spans="5:10" ht="35.25" customHeight="1">
      <c r="E332" s="93"/>
      <c r="F332" s="93"/>
      <c r="G332" s="88"/>
      <c r="H332" s="88"/>
      <c r="I332" s="88"/>
      <c r="J332" s="88"/>
    </row>
    <row r="333" spans="5:10" ht="35.25" customHeight="1">
      <c r="E333" s="93"/>
      <c r="F333" s="93"/>
      <c r="G333" s="88"/>
      <c r="H333" s="88"/>
      <c r="I333" s="88"/>
      <c r="J333" s="88"/>
    </row>
    <row r="334" spans="5:10" ht="35.25" customHeight="1">
      <c r="E334" s="93"/>
      <c r="F334" s="93"/>
      <c r="G334" s="88"/>
      <c r="H334" s="88"/>
      <c r="I334" s="88"/>
      <c r="J334" s="88"/>
    </row>
    <row r="335" spans="5:10" ht="35.25" customHeight="1">
      <c r="E335" s="93"/>
      <c r="F335" s="93"/>
      <c r="G335" s="88"/>
      <c r="H335" s="88"/>
      <c r="I335" s="88"/>
      <c r="J335" s="88"/>
    </row>
    <row r="336" spans="5:10" ht="35.25" customHeight="1">
      <c r="E336" s="93"/>
      <c r="F336" s="93"/>
      <c r="G336" s="88"/>
      <c r="H336" s="88"/>
      <c r="I336" s="88"/>
      <c r="J336" s="88"/>
    </row>
    <row r="337" spans="5:10" ht="35.25" customHeight="1">
      <c r="E337" s="93"/>
      <c r="F337" s="93"/>
      <c r="G337" s="88"/>
      <c r="H337" s="88"/>
      <c r="I337" s="88"/>
      <c r="J337" s="88"/>
    </row>
    <row r="338" spans="5:10" ht="35.25" customHeight="1">
      <c r="E338" s="93"/>
      <c r="F338" s="93"/>
      <c r="G338" s="88"/>
      <c r="H338" s="88"/>
      <c r="I338" s="88"/>
      <c r="J338" s="88"/>
    </row>
    <row r="339" spans="5:10" ht="35.25" customHeight="1">
      <c r="E339" s="93"/>
      <c r="F339" s="93"/>
      <c r="G339" s="88"/>
      <c r="H339" s="88"/>
      <c r="I339" s="88"/>
      <c r="J339" s="88"/>
    </row>
    <row r="340" spans="5:10" ht="35.25" customHeight="1">
      <c r="E340" s="93"/>
      <c r="F340" s="93"/>
      <c r="G340" s="88"/>
      <c r="H340" s="88"/>
      <c r="I340" s="88"/>
      <c r="J340" s="88"/>
    </row>
    <row r="341" spans="5:10" ht="35.25" customHeight="1">
      <c r="E341" s="93"/>
      <c r="F341" s="93"/>
      <c r="G341" s="88"/>
      <c r="H341" s="88"/>
      <c r="I341" s="88"/>
      <c r="J341" s="88"/>
    </row>
    <row r="342" spans="5:10" ht="35.25" customHeight="1">
      <c r="E342" s="93"/>
      <c r="F342" s="93"/>
      <c r="G342" s="88"/>
      <c r="H342" s="88"/>
      <c r="I342" s="88"/>
      <c r="J342" s="88"/>
    </row>
    <row r="343" spans="5:10" ht="35.25" customHeight="1">
      <c r="E343" s="93"/>
      <c r="F343" s="93"/>
      <c r="G343" s="88"/>
      <c r="H343" s="88"/>
      <c r="I343" s="88"/>
      <c r="J343" s="88"/>
    </row>
    <row r="344" spans="5:10" ht="35.25" customHeight="1">
      <c r="E344" s="93"/>
      <c r="F344" s="93"/>
      <c r="G344" s="88"/>
      <c r="H344" s="88"/>
      <c r="I344" s="88"/>
      <c r="J344" s="88"/>
    </row>
    <row r="345" spans="5:10" ht="35.25" customHeight="1">
      <c r="E345" s="93"/>
      <c r="F345" s="93"/>
      <c r="G345" s="88"/>
      <c r="H345" s="88"/>
      <c r="I345" s="88"/>
      <c r="J345" s="88"/>
    </row>
    <row r="346" spans="5:10" ht="35.25" customHeight="1">
      <c r="E346" s="93"/>
      <c r="F346" s="93"/>
      <c r="G346" s="88"/>
      <c r="H346" s="88"/>
      <c r="I346" s="88"/>
      <c r="J346" s="88"/>
    </row>
    <row r="347" spans="5:10" ht="35.25" customHeight="1">
      <c r="E347" s="93"/>
      <c r="F347" s="93"/>
      <c r="G347" s="88"/>
      <c r="H347" s="88"/>
      <c r="I347" s="88"/>
      <c r="J347" s="88"/>
    </row>
    <row r="348" spans="5:10" ht="35.25" customHeight="1">
      <c r="E348" s="93"/>
      <c r="F348" s="93"/>
      <c r="G348" s="88"/>
      <c r="H348" s="88"/>
      <c r="I348" s="88"/>
      <c r="J348" s="88"/>
    </row>
    <row r="349" spans="5:10" ht="35.25" customHeight="1">
      <c r="E349" s="93"/>
      <c r="F349" s="93"/>
      <c r="G349" s="88"/>
      <c r="H349" s="88"/>
      <c r="I349" s="88"/>
      <c r="J349" s="88"/>
    </row>
    <row r="350" spans="5:10" ht="35.25" customHeight="1">
      <c r="E350" s="93"/>
      <c r="F350" s="93"/>
      <c r="G350" s="88"/>
      <c r="H350" s="88"/>
      <c r="I350" s="88"/>
      <c r="J350" s="88"/>
    </row>
    <row r="351" spans="5:10" ht="35.25" customHeight="1">
      <c r="E351" s="93"/>
      <c r="F351" s="93"/>
      <c r="G351" s="88"/>
      <c r="H351" s="88"/>
      <c r="I351" s="88"/>
      <c r="J351" s="88"/>
    </row>
    <row r="352" spans="5:10" ht="35.25" customHeight="1">
      <c r="E352" s="93"/>
      <c r="F352" s="93"/>
      <c r="G352" s="88"/>
      <c r="H352" s="88"/>
      <c r="I352" s="88"/>
      <c r="J352" s="88"/>
    </row>
    <row r="353" spans="5:10" ht="35.25" customHeight="1">
      <c r="E353" s="93"/>
      <c r="F353" s="93"/>
      <c r="G353" s="88"/>
      <c r="H353" s="88"/>
      <c r="I353" s="88"/>
      <c r="J353" s="88"/>
    </row>
    <row r="354" spans="5:10" ht="35.25" customHeight="1">
      <c r="E354" s="93"/>
      <c r="F354" s="93"/>
      <c r="G354" s="88"/>
      <c r="H354" s="88"/>
      <c r="I354" s="88"/>
      <c r="J354" s="88"/>
    </row>
    <row r="355" spans="5:10" ht="35.25" customHeight="1">
      <c r="E355" s="93"/>
      <c r="F355" s="93"/>
      <c r="G355" s="88"/>
      <c r="H355" s="88"/>
      <c r="I355" s="88"/>
      <c r="J355" s="88"/>
    </row>
    <row r="356" spans="5:10" ht="35.25" customHeight="1">
      <c r="E356" s="93"/>
      <c r="F356" s="93"/>
      <c r="G356" s="88"/>
      <c r="H356" s="88"/>
      <c r="I356" s="88"/>
      <c r="J356" s="88"/>
    </row>
    <row r="357" spans="5:10" ht="35.25" customHeight="1">
      <c r="E357" s="93"/>
      <c r="F357" s="93"/>
      <c r="G357" s="88"/>
      <c r="H357" s="88"/>
      <c r="I357" s="88"/>
      <c r="J357" s="88"/>
    </row>
    <row r="358" spans="5:10" ht="35.25" customHeight="1">
      <c r="E358" s="93"/>
      <c r="F358" s="93"/>
      <c r="G358" s="88"/>
      <c r="H358" s="88"/>
      <c r="I358" s="88"/>
      <c r="J358" s="88"/>
    </row>
    <row r="359" spans="5:10" ht="35.25" customHeight="1">
      <c r="E359" s="93"/>
      <c r="F359" s="93"/>
      <c r="G359" s="88"/>
      <c r="H359" s="88"/>
      <c r="I359" s="88"/>
      <c r="J359" s="88"/>
    </row>
    <row r="360" spans="5:10" ht="35.25" customHeight="1">
      <c r="E360" s="93"/>
      <c r="F360" s="93"/>
      <c r="G360" s="88"/>
      <c r="H360" s="88"/>
      <c r="I360" s="88"/>
      <c r="J360" s="88"/>
    </row>
    <row r="361" spans="5:10" ht="35.25" customHeight="1">
      <c r="E361" s="93"/>
      <c r="F361" s="93"/>
      <c r="G361" s="88"/>
      <c r="H361" s="88"/>
      <c r="I361" s="88"/>
      <c r="J361" s="88"/>
    </row>
    <row r="362" spans="5:10" ht="35.25" customHeight="1">
      <c r="E362" s="93"/>
      <c r="F362" s="93"/>
      <c r="G362" s="88"/>
      <c r="H362" s="88"/>
      <c r="I362" s="88"/>
      <c r="J362" s="88"/>
    </row>
    <row r="363" spans="5:10" ht="35.25" customHeight="1">
      <c r="E363" s="93"/>
      <c r="F363" s="93"/>
      <c r="G363" s="88"/>
      <c r="H363" s="88"/>
      <c r="I363" s="88"/>
      <c r="J363" s="88"/>
    </row>
    <row r="364" spans="5:10" ht="35.25" customHeight="1">
      <c r="E364" s="93"/>
      <c r="F364" s="93"/>
      <c r="G364" s="88"/>
      <c r="H364" s="88"/>
      <c r="I364" s="88"/>
      <c r="J364" s="88"/>
    </row>
    <row r="365" spans="5:10" ht="35.25" customHeight="1">
      <c r="E365" s="93"/>
      <c r="F365" s="93"/>
      <c r="G365" s="88"/>
      <c r="H365" s="88"/>
      <c r="I365" s="88"/>
      <c r="J365" s="88"/>
    </row>
    <row r="366" spans="5:10" ht="35.25" customHeight="1">
      <c r="E366" s="93"/>
      <c r="F366" s="93"/>
      <c r="G366" s="88"/>
      <c r="H366" s="88"/>
      <c r="I366" s="88"/>
      <c r="J366" s="88"/>
    </row>
    <row r="367" spans="5:10" ht="35.25" customHeight="1">
      <c r="E367" s="93"/>
      <c r="F367" s="93"/>
      <c r="G367" s="88"/>
      <c r="H367" s="88"/>
      <c r="I367" s="88"/>
      <c r="J367" s="88"/>
    </row>
    <row r="368" spans="5:10" ht="35.25" customHeight="1">
      <c r="E368" s="93"/>
      <c r="F368" s="93"/>
      <c r="G368" s="88"/>
      <c r="H368" s="88"/>
      <c r="I368" s="88"/>
      <c r="J368" s="88"/>
    </row>
    <row r="369" spans="5:10" ht="35.25" customHeight="1">
      <c r="E369" s="93"/>
      <c r="F369" s="93"/>
      <c r="G369" s="88"/>
      <c r="H369" s="88"/>
      <c r="I369" s="88"/>
      <c r="J369" s="88"/>
    </row>
    <row r="370" spans="5:10" ht="35.25" customHeight="1">
      <c r="E370" s="93"/>
      <c r="F370" s="93"/>
      <c r="G370" s="88"/>
      <c r="H370" s="88"/>
      <c r="I370" s="88"/>
      <c r="J370" s="88"/>
    </row>
    <row r="371" spans="5:10" ht="35.25" customHeight="1">
      <c r="E371" s="93"/>
      <c r="F371" s="93"/>
      <c r="G371" s="88"/>
      <c r="H371" s="88"/>
      <c r="I371" s="88"/>
      <c r="J371" s="88"/>
    </row>
    <row r="372" spans="5:10" ht="35.25" customHeight="1">
      <c r="E372" s="93"/>
      <c r="F372" s="93"/>
      <c r="G372" s="88"/>
      <c r="H372" s="88"/>
      <c r="I372" s="88"/>
      <c r="J372" s="88"/>
    </row>
    <row r="373" spans="5:10" ht="35.25" customHeight="1">
      <c r="E373" s="93"/>
      <c r="F373" s="93"/>
      <c r="G373" s="88"/>
      <c r="H373" s="88"/>
      <c r="I373" s="88"/>
      <c r="J373" s="88"/>
    </row>
    <row r="374" spans="5:10" ht="35.25" customHeight="1">
      <c r="E374" s="93"/>
      <c r="F374" s="93"/>
      <c r="G374" s="88"/>
      <c r="H374" s="88"/>
      <c r="I374" s="88"/>
      <c r="J374" s="88"/>
    </row>
    <row r="375" spans="5:10" ht="35.25" customHeight="1">
      <c r="E375" s="93"/>
      <c r="F375" s="93"/>
      <c r="G375" s="88"/>
      <c r="H375" s="88"/>
      <c r="I375" s="88"/>
      <c r="J375" s="88"/>
    </row>
    <row r="376" spans="5:10" ht="35.25" customHeight="1">
      <c r="E376" s="93"/>
      <c r="F376" s="93"/>
      <c r="G376" s="88"/>
      <c r="H376" s="88"/>
      <c r="I376" s="88"/>
      <c r="J376" s="88"/>
    </row>
    <row r="377" spans="5:10" ht="35.25" customHeight="1">
      <c r="E377" s="93"/>
      <c r="F377" s="93"/>
      <c r="G377" s="88"/>
      <c r="H377" s="88"/>
      <c r="I377" s="88"/>
      <c r="J377" s="88"/>
    </row>
    <row r="378" spans="5:10" ht="35.25" customHeight="1">
      <c r="E378" s="93"/>
      <c r="F378" s="93"/>
      <c r="G378" s="88"/>
      <c r="H378" s="88"/>
      <c r="I378" s="88"/>
      <c r="J378" s="88"/>
    </row>
    <row r="379" spans="5:10" ht="35.25" customHeight="1">
      <c r="E379" s="93"/>
      <c r="F379" s="93"/>
      <c r="G379" s="88"/>
      <c r="H379" s="88"/>
      <c r="I379" s="88"/>
      <c r="J379" s="88"/>
    </row>
    <row r="380" spans="5:10" ht="35.25" customHeight="1">
      <c r="E380" s="93"/>
      <c r="F380" s="93"/>
      <c r="G380" s="88"/>
      <c r="H380" s="88"/>
      <c r="I380" s="88"/>
      <c r="J380" s="88"/>
    </row>
    <row r="381" spans="5:10" ht="35.25" customHeight="1">
      <c r="E381" s="93"/>
      <c r="F381" s="93"/>
      <c r="G381" s="88"/>
      <c r="H381" s="88"/>
      <c r="I381" s="88"/>
      <c r="J381" s="88"/>
    </row>
    <row r="382" spans="5:10" ht="35.25" customHeight="1">
      <c r="E382" s="93"/>
      <c r="F382" s="93"/>
      <c r="G382" s="88"/>
      <c r="H382" s="88"/>
      <c r="I382" s="88"/>
      <c r="J382" s="88"/>
    </row>
    <row r="383" spans="5:10" ht="35.25" customHeight="1">
      <c r="E383" s="93"/>
      <c r="F383" s="93"/>
      <c r="G383" s="88"/>
      <c r="H383" s="88"/>
      <c r="I383" s="88"/>
      <c r="J383" s="88"/>
    </row>
    <row r="384" spans="5:10" ht="35.25" customHeight="1">
      <c r="E384" s="93"/>
      <c r="F384" s="93"/>
      <c r="G384" s="88"/>
      <c r="H384" s="88"/>
      <c r="I384" s="88"/>
      <c r="J384" s="88"/>
    </row>
    <row r="385" spans="5:10" ht="35.25" customHeight="1">
      <c r="E385" s="93"/>
      <c r="F385" s="93"/>
      <c r="G385" s="88"/>
      <c r="H385" s="88"/>
      <c r="I385" s="88"/>
      <c r="J385" s="88"/>
    </row>
    <row r="386" spans="5:10" ht="35.25" customHeight="1">
      <c r="E386" s="93"/>
      <c r="F386" s="93"/>
      <c r="G386" s="88"/>
      <c r="H386" s="88"/>
      <c r="I386" s="88"/>
      <c r="J386" s="88"/>
    </row>
    <row r="387" spans="5:10" ht="35.25" customHeight="1">
      <c r="E387" s="93"/>
      <c r="F387" s="93"/>
      <c r="G387" s="88"/>
      <c r="H387" s="88"/>
      <c r="I387" s="88"/>
      <c r="J387" s="88"/>
    </row>
    <row r="388" spans="5:10" ht="35.25" customHeight="1">
      <c r="E388" s="93"/>
      <c r="F388" s="93"/>
      <c r="G388" s="88"/>
      <c r="H388" s="88"/>
      <c r="I388" s="88"/>
      <c r="J388" s="88"/>
    </row>
    <row r="389" spans="5:10" ht="35.25" customHeight="1">
      <c r="E389" s="93"/>
      <c r="F389" s="93"/>
      <c r="G389" s="88"/>
      <c r="H389" s="88"/>
      <c r="I389" s="88"/>
      <c r="J389" s="88"/>
    </row>
    <row r="390" spans="5:10" ht="35.25" customHeight="1">
      <c r="E390" s="93"/>
      <c r="F390" s="93"/>
      <c r="G390" s="88"/>
      <c r="H390" s="88"/>
      <c r="I390" s="88"/>
      <c r="J390" s="88"/>
    </row>
    <row r="391" spans="5:10" ht="35.25" customHeight="1">
      <c r="E391" s="93"/>
      <c r="F391" s="93"/>
      <c r="G391" s="88"/>
      <c r="H391" s="88"/>
      <c r="I391" s="88"/>
      <c r="J391" s="88"/>
    </row>
    <row r="392" spans="5:10" ht="35.25" customHeight="1">
      <c r="E392" s="93"/>
      <c r="F392" s="93"/>
      <c r="G392" s="88"/>
      <c r="H392" s="88"/>
      <c r="I392" s="88"/>
      <c r="J392" s="88"/>
    </row>
    <row r="393" spans="5:10" ht="35.25" customHeight="1">
      <c r="E393" s="93"/>
      <c r="F393" s="93"/>
      <c r="G393" s="88"/>
      <c r="H393" s="88"/>
      <c r="I393" s="88"/>
      <c r="J393" s="88"/>
    </row>
    <row r="394" spans="5:10" ht="35.25" customHeight="1">
      <c r="E394" s="93"/>
      <c r="F394" s="93"/>
      <c r="G394" s="88"/>
      <c r="H394" s="88"/>
      <c r="I394" s="88"/>
      <c r="J394" s="88"/>
    </row>
    <row r="395" spans="5:10" ht="35.25" customHeight="1">
      <c r="E395" s="93"/>
      <c r="F395" s="93"/>
      <c r="G395" s="88"/>
      <c r="H395" s="88"/>
      <c r="I395" s="88"/>
      <c r="J395" s="88"/>
    </row>
    <row r="396" spans="5:10" ht="35.25" customHeight="1">
      <c r="E396" s="93"/>
      <c r="F396" s="93"/>
      <c r="G396" s="88"/>
      <c r="H396" s="88"/>
      <c r="I396" s="88"/>
      <c r="J396" s="88"/>
    </row>
    <row r="397" spans="5:10" ht="35.25" customHeight="1">
      <c r="E397" s="93"/>
      <c r="F397" s="93"/>
      <c r="G397" s="88"/>
      <c r="H397" s="88"/>
      <c r="I397" s="88"/>
      <c r="J397" s="88"/>
    </row>
    <row r="398" spans="5:10" ht="35.25" customHeight="1">
      <c r="E398" s="93"/>
      <c r="F398" s="93"/>
      <c r="G398" s="88"/>
      <c r="H398" s="88"/>
      <c r="I398" s="88"/>
      <c r="J398" s="88"/>
    </row>
    <row r="399" spans="5:10" ht="35.25" customHeight="1">
      <c r="E399" s="93"/>
      <c r="F399" s="93"/>
      <c r="G399" s="88"/>
      <c r="H399" s="88"/>
      <c r="I399" s="88"/>
      <c r="J399" s="88"/>
    </row>
    <row r="400" spans="5:10" ht="35.25" customHeight="1">
      <c r="E400" s="93"/>
      <c r="F400" s="93"/>
      <c r="G400" s="88"/>
      <c r="H400" s="88"/>
      <c r="I400" s="88"/>
      <c r="J400" s="88"/>
    </row>
    <row r="401" spans="5:10" ht="35.25" customHeight="1">
      <c r="E401" s="93"/>
      <c r="F401" s="93"/>
      <c r="G401" s="88"/>
      <c r="H401" s="88"/>
      <c r="I401" s="88"/>
      <c r="J401" s="88"/>
    </row>
    <row r="402" spans="5:10" ht="35.25" customHeight="1">
      <c r="E402" s="93"/>
      <c r="F402" s="93"/>
      <c r="G402" s="88"/>
      <c r="H402" s="88"/>
      <c r="I402" s="88"/>
      <c r="J402" s="88"/>
    </row>
    <row r="403" spans="5:10" ht="35.25" customHeight="1">
      <c r="E403" s="93"/>
      <c r="F403" s="93"/>
      <c r="G403" s="88"/>
      <c r="H403" s="88"/>
      <c r="I403" s="88"/>
      <c r="J403" s="88"/>
    </row>
    <row r="404" spans="5:10" ht="35.25" customHeight="1">
      <c r="E404" s="93"/>
      <c r="F404" s="93"/>
      <c r="G404" s="88"/>
      <c r="H404" s="88"/>
      <c r="I404" s="88"/>
      <c r="J404" s="88"/>
    </row>
    <row r="405" spans="5:10" ht="35.25" customHeight="1">
      <c r="E405" s="93"/>
      <c r="F405" s="93"/>
      <c r="G405" s="88"/>
      <c r="H405" s="88"/>
      <c r="I405" s="88"/>
      <c r="J405" s="88"/>
    </row>
    <row r="406" spans="5:10" ht="35.25" customHeight="1">
      <c r="E406" s="93"/>
      <c r="F406" s="93"/>
      <c r="G406" s="88"/>
      <c r="H406" s="88"/>
      <c r="I406" s="88"/>
      <c r="J406" s="88"/>
    </row>
    <row r="407" spans="5:10" ht="35.25" customHeight="1">
      <c r="E407" s="93"/>
      <c r="F407" s="93"/>
      <c r="G407" s="88"/>
      <c r="H407" s="88"/>
      <c r="I407" s="88"/>
      <c r="J407" s="88"/>
    </row>
    <row r="408" spans="5:10" ht="35.25" customHeight="1">
      <c r="E408" s="93"/>
      <c r="F408" s="93"/>
      <c r="G408" s="88"/>
      <c r="H408" s="88"/>
      <c r="I408" s="88"/>
      <c r="J408" s="88"/>
    </row>
    <row r="409" spans="5:10" ht="35.25" customHeight="1">
      <c r="E409" s="93"/>
      <c r="F409" s="93"/>
      <c r="G409" s="88"/>
      <c r="H409" s="88"/>
      <c r="I409" s="88"/>
      <c r="J409" s="88"/>
    </row>
    <row r="410" spans="5:10" ht="35.25" customHeight="1">
      <c r="E410" s="93"/>
      <c r="F410" s="93"/>
      <c r="G410" s="88"/>
      <c r="H410" s="88"/>
      <c r="I410" s="88"/>
      <c r="J410" s="88"/>
    </row>
    <row r="411" spans="5:10" ht="35.25" customHeight="1">
      <c r="E411" s="93"/>
      <c r="F411" s="93"/>
      <c r="G411" s="88"/>
      <c r="H411" s="88"/>
      <c r="I411" s="88"/>
      <c r="J411" s="88"/>
    </row>
    <row r="412" spans="5:10" ht="35.25" customHeight="1">
      <c r="E412" s="93"/>
      <c r="F412" s="93"/>
      <c r="G412" s="88"/>
      <c r="H412" s="88"/>
      <c r="I412" s="88"/>
      <c r="J412" s="88"/>
    </row>
    <row r="413" spans="5:10" ht="35.25" customHeight="1">
      <c r="E413" s="93"/>
      <c r="F413" s="93"/>
      <c r="G413" s="88"/>
      <c r="H413" s="88"/>
      <c r="I413" s="88"/>
      <c r="J413" s="88"/>
    </row>
    <row r="414" spans="5:10" ht="35.25" customHeight="1">
      <c r="E414" s="93"/>
      <c r="F414" s="93"/>
      <c r="G414" s="88"/>
      <c r="H414" s="88"/>
      <c r="I414" s="88"/>
      <c r="J414" s="88"/>
    </row>
    <row r="415" spans="5:10" ht="35.25" customHeight="1">
      <c r="E415" s="93"/>
      <c r="F415" s="93"/>
      <c r="G415" s="88"/>
      <c r="H415" s="88"/>
      <c r="I415" s="88"/>
      <c r="J415" s="88"/>
    </row>
    <row r="416" spans="5:10" ht="35.25" customHeight="1">
      <c r="E416" s="93"/>
      <c r="F416" s="93"/>
      <c r="G416" s="88"/>
      <c r="H416" s="88"/>
      <c r="I416" s="88"/>
      <c r="J416" s="88"/>
    </row>
    <row r="417" spans="5:10" ht="35.25" customHeight="1">
      <c r="E417" s="93"/>
      <c r="F417" s="93"/>
      <c r="G417" s="88"/>
      <c r="H417" s="88"/>
      <c r="I417" s="88"/>
      <c r="J417" s="88"/>
    </row>
    <row r="418" spans="5:10" ht="35.25" customHeight="1">
      <c r="E418" s="93"/>
      <c r="F418" s="93"/>
      <c r="G418" s="88"/>
      <c r="H418" s="88"/>
      <c r="I418" s="88"/>
      <c r="J418" s="88"/>
    </row>
    <row r="419" spans="5:10" ht="35.25" customHeight="1">
      <c r="E419" s="93"/>
      <c r="F419" s="93"/>
      <c r="G419" s="88"/>
      <c r="H419" s="88"/>
      <c r="I419" s="88"/>
      <c r="J419" s="88"/>
    </row>
    <row r="420" spans="5:10" ht="35.25" customHeight="1">
      <c r="E420" s="93"/>
      <c r="F420" s="93"/>
      <c r="G420" s="88"/>
      <c r="H420" s="88"/>
      <c r="I420" s="88"/>
      <c r="J420" s="88"/>
    </row>
    <row r="421" spans="5:10" ht="35.25" customHeight="1">
      <c r="E421" s="93"/>
      <c r="F421" s="93"/>
      <c r="G421" s="88"/>
      <c r="H421" s="88"/>
      <c r="I421" s="88"/>
      <c r="J421" s="88"/>
    </row>
    <row r="422" spans="5:10" ht="35.25" customHeight="1">
      <c r="E422" s="93"/>
      <c r="F422" s="93"/>
      <c r="G422" s="88"/>
      <c r="H422" s="88"/>
      <c r="I422" s="88"/>
      <c r="J422" s="88"/>
    </row>
    <row r="423" spans="5:10" ht="35.25" customHeight="1">
      <c r="E423" s="93"/>
      <c r="F423" s="93"/>
      <c r="G423" s="88"/>
      <c r="H423" s="88"/>
      <c r="I423" s="88"/>
      <c r="J423" s="88"/>
    </row>
    <row r="424" spans="5:10" ht="35.25" customHeight="1">
      <c r="E424" s="93"/>
      <c r="F424" s="93"/>
      <c r="G424" s="88"/>
      <c r="H424" s="88"/>
      <c r="I424" s="88"/>
      <c r="J424" s="88"/>
    </row>
    <row r="425" spans="5:10" ht="35.25" customHeight="1">
      <c r="E425" s="93"/>
      <c r="F425" s="93"/>
      <c r="G425" s="88"/>
      <c r="H425" s="88"/>
      <c r="I425" s="88"/>
      <c r="J425" s="88"/>
    </row>
    <row r="426" spans="5:10" ht="35.25" customHeight="1">
      <c r="E426" s="93"/>
      <c r="F426" s="93"/>
      <c r="G426" s="88"/>
      <c r="H426" s="88"/>
      <c r="I426" s="88"/>
      <c r="J426" s="88"/>
    </row>
    <row r="427" spans="5:10" ht="35.25" customHeight="1">
      <c r="E427" s="93"/>
      <c r="F427" s="93"/>
      <c r="G427" s="88"/>
      <c r="H427" s="88"/>
      <c r="I427" s="88"/>
      <c r="J427" s="88"/>
    </row>
    <row r="428" spans="5:10" ht="35.25" customHeight="1">
      <c r="E428" s="93"/>
      <c r="F428" s="93"/>
      <c r="G428" s="88"/>
      <c r="H428" s="88"/>
      <c r="I428" s="88"/>
      <c r="J428" s="88"/>
    </row>
    <row r="429" spans="5:10" ht="35.25" customHeight="1">
      <c r="E429" s="93"/>
      <c r="F429" s="93"/>
      <c r="G429" s="88"/>
      <c r="H429" s="88"/>
      <c r="I429" s="88"/>
      <c r="J429" s="88"/>
    </row>
    <row r="430" spans="5:10" ht="35.25" customHeight="1">
      <c r="E430" s="93"/>
      <c r="F430" s="93"/>
      <c r="G430" s="88"/>
      <c r="H430" s="88"/>
      <c r="I430" s="88"/>
      <c r="J430" s="88"/>
    </row>
    <row r="431" spans="5:10" ht="35.25" customHeight="1">
      <c r="E431" s="93"/>
      <c r="F431" s="93"/>
      <c r="G431" s="88"/>
      <c r="H431" s="88"/>
      <c r="I431" s="88"/>
      <c r="J431" s="88"/>
    </row>
    <row r="432" spans="5:10" ht="35.25" customHeight="1">
      <c r="E432" s="93"/>
      <c r="F432" s="93"/>
      <c r="G432" s="88"/>
      <c r="H432" s="88"/>
      <c r="I432" s="88"/>
      <c r="J432" s="88"/>
    </row>
    <row r="433" spans="5:10" ht="35.25" customHeight="1">
      <c r="E433" s="93"/>
      <c r="F433" s="93"/>
      <c r="G433" s="88"/>
      <c r="H433" s="88"/>
      <c r="I433" s="88"/>
      <c r="J433" s="88"/>
    </row>
    <row r="434" spans="5:10" ht="35.25" customHeight="1">
      <c r="E434" s="93"/>
      <c r="F434" s="93"/>
      <c r="G434" s="88"/>
      <c r="H434" s="88"/>
      <c r="I434" s="88"/>
      <c r="J434" s="88"/>
    </row>
    <row r="435" spans="5:10" ht="35.25" customHeight="1">
      <c r="E435" s="93"/>
      <c r="F435" s="93"/>
      <c r="G435" s="88"/>
      <c r="H435" s="88"/>
      <c r="I435" s="88"/>
      <c r="J435" s="88"/>
    </row>
    <row r="436" spans="5:10" ht="35.25" customHeight="1">
      <c r="E436" s="93"/>
      <c r="F436" s="93"/>
      <c r="G436" s="88"/>
      <c r="H436" s="88"/>
      <c r="I436" s="88"/>
      <c r="J436" s="88"/>
    </row>
    <row r="437" spans="5:10" ht="35.25" customHeight="1">
      <c r="E437" s="93"/>
      <c r="F437" s="93"/>
      <c r="G437" s="88"/>
      <c r="H437" s="88"/>
      <c r="I437" s="88"/>
      <c r="J437" s="88"/>
    </row>
    <row r="438" spans="5:10" ht="35.25" customHeight="1">
      <c r="E438" s="93"/>
      <c r="F438" s="93"/>
      <c r="G438" s="88"/>
      <c r="H438" s="88"/>
      <c r="I438" s="88"/>
      <c r="J438" s="88"/>
    </row>
    <row r="439" spans="5:10" ht="35.25" customHeight="1">
      <c r="E439" s="93"/>
      <c r="F439" s="93"/>
      <c r="G439" s="88"/>
      <c r="H439" s="88"/>
      <c r="I439" s="88"/>
      <c r="J439" s="88"/>
    </row>
    <row r="440" spans="5:10" ht="35.25" customHeight="1">
      <c r="E440" s="93"/>
      <c r="F440" s="93"/>
      <c r="G440" s="88"/>
      <c r="H440" s="88"/>
      <c r="I440" s="88"/>
      <c r="J440" s="88"/>
    </row>
    <row r="441" spans="5:10" ht="35.25" customHeight="1">
      <c r="E441" s="93"/>
      <c r="F441" s="93"/>
      <c r="G441" s="88"/>
      <c r="H441" s="88"/>
      <c r="I441" s="88"/>
      <c r="J441" s="88"/>
    </row>
    <row r="442" spans="5:10" ht="35.25" customHeight="1">
      <c r="E442" s="93"/>
      <c r="F442" s="93"/>
      <c r="G442" s="88"/>
      <c r="H442" s="88"/>
      <c r="I442" s="88"/>
      <c r="J442" s="88"/>
    </row>
    <row r="443" spans="5:10" ht="35.25" customHeight="1">
      <c r="E443" s="93"/>
      <c r="F443" s="93"/>
      <c r="G443" s="88"/>
      <c r="H443" s="88"/>
      <c r="I443" s="88"/>
      <c r="J443" s="88"/>
    </row>
    <row r="444" spans="5:10" ht="35.25" customHeight="1">
      <c r="E444" s="93"/>
      <c r="F444" s="93"/>
      <c r="G444" s="88"/>
      <c r="H444" s="88"/>
      <c r="I444" s="88"/>
      <c r="J444" s="88"/>
    </row>
    <row r="445" spans="5:10" ht="35.25" customHeight="1">
      <c r="E445" s="93"/>
      <c r="F445" s="93"/>
      <c r="G445" s="88"/>
      <c r="H445" s="88"/>
      <c r="I445" s="88"/>
      <c r="J445" s="88"/>
    </row>
    <row r="446" spans="5:10" ht="35.25" customHeight="1">
      <c r="E446" s="93"/>
      <c r="F446" s="93"/>
      <c r="G446" s="88"/>
      <c r="H446" s="88"/>
      <c r="I446" s="88"/>
      <c r="J446" s="88"/>
    </row>
    <row r="447" spans="5:10" ht="35.25" customHeight="1">
      <c r="E447" s="93"/>
      <c r="F447" s="93"/>
      <c r="G447" s="88"/>
      <c r="H447" s="88"/>
      <c r="I447" s="88"/>
      <c r="J447" s="88"/>
    </row>
  </sheetData>
  <mergeCells count="16">
    <mergeCell ref="E51:H51"/>
    <mergeCell ref="A53:B53"/>
    <mergeCell ref="C53:I53"/>
    <mergeCell ref="C1:D1"/>
    <mergeCell ref="C3:D3"/>
    <mergeCell ref="A5:J5"/>
    <mergeCell ref="A6:J6"/>
    <mergeCell ref="A8:A9"/>
    <mergeCell ref="B8:B9"/>
    <mergeCell ref="C8:D8"/>
    <mergeCell ref="E8:F8"/>
    <mergeCell ref="G8:H8"/>
    <mergeCell ref="I8:J8"/>
    <mergeCell ref="G1:J1"/>
    <mergeCell ref="G2:J2"/>
    <mergeCell ref="G3:J3"/>
  </mergeCells>
  <conditionalFormatting sqref="C14:D39 C40:G40 C11:H11">
    <cfRule type="expression" dxfId="3" priority="3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60" orientation="portrait" r:id="rId1"/>
  <rowBreaks count="1" manualBreakCount="1">
    <brk id="35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E8C5EF-9B5C-45F5-9515-6DD6A8866DC1}">
            <xm:f>AND(ABS(ROUND('структура виробництво міх'!C11,2)-ROUND('структура виробництво міх'!#REF!,2))&gt;0.008)</xm:f>
            <x14:dxf>
              <fill>
                <patternFill>
                  <bgColor rgb="FF01EFC7"/>
                </patternFill>
              </fill>
            </x14:dxf>
          </x14:cfRule>
          <xm:sqref>C12:J13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53"/>
  <sheetViews>
    <sheetView tabSelected="1" view="pageBreakPreview" topLeftCell="A37" zoomScale="60" zoomScaleNormal="70" workbookViewId="0">
      <selection activeCell="L16" sqref="L16"/>
    </sheetView>
  </sheetViews>
  <sheetFormatPr defaultColWidth="69.5703125" defaultRowHeight="35.25" customHeight="1"/>
  <cols>
    <col min="1" max="1" width="8" style="89" customWidth="1"/>
    <col min="2" max="2" width="65.85546875" style="89" customWidth="1"/>
    <col min="3" max="3" width="28.7109375" style="89" customWidth="1"/>
    <col min="4" max="4" width="31.140625" style="89" customWidth="1"/>
    <col min="5" max="5" width="25.7109375" style="89" customWidth="1"/>
    <col min="6" max="6" width="15.28515625" style="89" customWidth="1"/>
    <col min="7" max="233" width="9.140625" style="89" customWidth="1"/>
    <col min="234" max="234" width="8" style="89" customWidth="1"/>
    <col min="235" max="16384" width="69.5703125" style="89"/>
  </cols>
  <sheetData>
    <row r="1" spans="1:13" ht="35.25" hidden="1" customHeight="1">
      <c r="A1" s="88"/>
      <c r="B1" s="88"/>
      <c r="C1" s="155" t="s">
        <v>103</v>
      </c>
      <c r="D1" s="155"/>
    </row>
    <row r="2" spans="1:13" ht="35.25" hidden="1" customHeight="1">
      <c r="A2" s="88"/>
      <c r="B2" s="88"/>
      <c r="C2" s="132" t="s">
        <v>76</v>
      </c>
      <c r="D2" s="132"/>
    </row>
    <row r="3" spans="1:13" ht="35.25" hidden="1" customHeight="1">
      <c r="A3" s="88"/>
      <c r="B3" s="88"/>
      <c r="C3" s="155" t="s">
        <v>79</v>
      </c>
      <c r="D3" s="155"/>
    </row>
    <row r="4" spans="1:13" ht="35.25" customHeight="1">
      <c r="A4" s="88"/>
      <c r="B4" s="88"/>
      <c r="C4" s="132"/>
      <c r="D4" s="132" t="s">
        <v>107</v>
      </c>
    </row>
    <row r="5" spans="1:13" ht="41.25" customHeight="1">
      <c r="A5" s="156" t="s">
        <v>102</v>
      </c>
      <c r="B5" s="156"/>
      <c r="C5" s="156"/>
      <c r="D5" s="156"/>
    </row>
    <row r="6" spans="1:13" ht="35.25" customHeight="1">
      <c r="A6" s="157" t="s">
        <v>28</v>
      </c>
      <c r="B6" s="157"/>
      <c r="C6" s="157"/>
      <c r="D6" s="157"/>
    </row>
    <row r="7" spans="1:13" ht="35.25" customHeight="1">
      <c r="A7" s="36"/>
      <c r="B7" s="36"/>
      <c r="C7" s="36"/>
      <c r="D7" s="36"/>
    </row>
    <row r="8" spans="1:13" ht="76.5" customHeight="1">
      <c r="A8" s="158" t="s">
        <v>0</v>
      </c>
      <c r="B8" s="158" t="s">
        <v>1</v>
      </c>
      <c r="C8" s="159" t="s">
        <v>2</v>
      </c>
      <c r="D8" s="159"/>
    </row>
    <row r="9" spans="1:13" ht="35.25" customHeight="1">
      <c r="A9" s="159"/>
      <c r="B9" s="159"/>
      <c r="C9" s="50" t="s">
        <v>3</v>
      </c>
      <c r="D9" s="133" t="s">
        <v>4</v>
      </c>
    </row>
    <row r="10" spans="1:13" ht="35.25" customHeight="1">
      <c r="A10" s="51">
        <v>1</v>
      </c>
      <c r="B10" s="52">
        <v>2</v>
      </c>
      <c r="C10" s="52">
        <v>3</v>
      </c>
      <c r="D10" s="60">
        <v>4</v>
      </c>
    </row>
    <row r="11" spans="1:13" ht="35.25" customHeight="1">
      <c r="A11" s="50" t="s">
        <v>5</v>
      </c>
      <c r="B11" s="53" t="s">
        <v>6</v>
      </c>
      <c r="C11" s="54">
        <v>24419.3712234493</v>
      </c>
      <c r="D11" s="54">
        <v>1698.1422613572915</v>
      </c>
      <c r="E11" s="63"/>
    </row>
    <row r="12" spans="1:13" s="76" customFormat="1" ht="35.25" customHeight="1">
      <c r="A12" s="50">
        <v>2</v>
      </c>
      <c r="B12" s="53" t="s">
        <v>49</v>
      </c>
      <c r="C12" s="54">
        <v>23176.255852427428</v>
      </c>
      <c r="D12" s="54">
        <v>1612.1558265915132</v>
      </c>
      <c r="E12" s="22"/>
      <c r="F12" s="22"/>
      <c r="G12" s="22"/>
      <c r="H12" s="22"/>
      <c r="I12" s="22"/>
      <c r="J12" s="108"/>
      <c r="K12" s="108"/>
      <c r="L12" s="30"/>
      <c r="M12" s="30"/>
    </row>
    <row r="13" spans="1:13" s="76" customFormat="1" ht="35.25" customHeight="1">
      <c r="A13" s="50">
        <v>3</v>
      </c>
      <c r="B13" s="53" t="s">
        <v>46</v>
      </c>
      <c r="C13" s="54">
        <v>21925.292178779782</v>
      </c>
      <c r="D13" s="54">
        <v>1525.6265238204921</v>
      </c>
      <c r="E13" s="22"/>
      <c r="F13" s="22"/>
      <c r="G13" s="22"/>
      <c r="H13" s="22"/>
      <c r="I13" s="22"/>
      <c r="J13" s="108"/>
      <c r="K13" s="108"/>
      <c r="L13" s="30"/>
      <c r="M13" s="30"/>
    </row>
    <row r="14" spans="1:13" ht="35.25" customHeight="1">
      <c r="A14" s="55" t="s">
        <v>18</v>
      </c>
      <c r="B14" s="37" t="s">
        <v>7</v>
      </c>
      <c r="C14" s="38">
        <v>8258.1786551337427</v>
      </c>
      <c r="D14" s="38">
        <v>560.33238262544046</v>
      </c>
    </row>
    <row r="15" spans="1:13" ht="35.25" customHeight="1">
      <c r="A15" s="55" t="s">
        <v>54</v>
      </c>
      <c r="B15" s="37" t="s">
        <v>8</v>
      </c>
      <c r="C15" s="38">
        <v>8258.1786551337427</v>
      </c>
      <c r="D15" s="38">
        <v>560.33238262544046</v>
      </c>
      <c r="E15" s="91"/>
    </row>
    <row r="16" spans="1:13" ht="35.25" customHeight="1">
      <c r="A16" s="55" t="s">
        <v>55</v>
      </c>
      <c r="B16" s="37" t="s">
        <v>9</v>
      </c>
      <c r="C16" s="38">
        <v>0</v>
      </c>
      <c r="D16" s="38">
        <v>0</v>
      </c>
    </row>
    <row r="17" spans="1:13" ht="35.25" customHeight="1">
      <c r="A17" s="55" t="s">
        <v>20</v>
      </c>
      <c r="B17" s="37" t="s">
        <v>10</v>
      </c>
      <c r="C17" s="38">
        <v>0</v>
      </c>
      <c r="D17" s="38">
        <v>0</v>
      </c>
    </row>
    <row r="18" spans="1:13" ht="35.25" customHeight="1">
      <c r="A18" s="56" t="s">
        <v>22</v>
      </c>
      <c r="B18" s="37" t="s">
        <v>11</v>
      </c>
      <c r="C18" s="38">
        <v>4314.0108200000004</v>
      </c>
      <c r="D18" s="38">
        <v>292.71344958610393</v>
      </c>
    </row>
    <row r="19" spans="1:13" ht="35.25" customHeight="1">
      <c r="A19" s="56" t="s">
        <v>56</v>
      </c>
      <c r="B19" s="37" t="s">
        <v>12</v>
      </c>
      <c r="C19" s="38">
        <v>969.57323586191137</v>
      </c>
      <c r="D19" s="38">
        <v>70.847792223330316</v>
      </c>
    </row>
    <row r="20" spans="1:13" ht="35.25" customHeight="1">
      <c r="A20" s="55" t="s">
        <v>57</v>
      </c>
      <c r="B20" s="37" t="s">
        <v>13</v>
      </c>
      <c r="C20" s="38">
        <v>0</v>
      </c>
      <c r="D20" s="38">
        <v>0</v>
      </c>
    </row>
    <row r="21" spans="1:13" ht="35.25" customHeight="1">
      <c r="A21" s="56" t="s">
        <v>58</v>
      </c>
      <c r="B21" s="37" t="s">
        <v>41</v>
      </c>
      <c r="C21" s="38">
        <v>4373.846680817629</v>
      </c>
      <c r="D21" s="38">
        <v>305.80687357691272</v>
      </c>
      <c r="E21" s="63"/>
      <c r="F21" s="90"/>
    </row>
    <row r="22" spans="1:13" ht="35.25" customHeight="1">
      <c r="A22" s="56" t="s">
        <v>59</v>
      </c>
      <c r="B22" s="37" t="s">
        <v>40</v>
      </c>
      <c r="C22" s="38">
        <v>962.24626977987839</v>
      </c>
      <c r="D22" s="38">
        <v>67.277512186920788</v>
      </c>
      <c r="E22" s="63"/>
      <c r="F22" s="90"/>
    </row>
    <row r="23" spans="1:13" ht="35.25" customHeight="1">
      <c r="A23" s="56" t="s">
        <v>60</v>
      </c>
      <c r="B23" s="37" t="s">
        <v>14</v>
      </c>
      <c r="C23" s="38">
        <v>202.23131411836493</v>
      </c>
      <c r="D23" s="38">
        <v>14.298283636879704</v>
      </c>
    </row>
    <row r="24" spans="1:13" ht="35.25" customHeight="1">
      <c r="A24" s="56" t="s">
        <v>61</v>
      </c>
      <c r="B24" s="40" t="s">
        <v>29</v>
      </c>
      <c r="C24" s="38">
        <v>113.39041355445673</v>
      </c>
      <c r="D24" s="38">
        <v>8.5387088198428938</v>
      </c>
      <c r="E24" s="92"/>
    </row>
    <row r="25" spans="1:13" ht="35.25" customHeight="1">
      <c r="A25" s="56" t="s">
        <v>62</v>
      </c>
      <c r="B25" s="42" t="s">
        <v>30</v>
      </c>
      <c r="C25" s="38">
        <v>112.81376600793766</v>
      </c>
      <c r="D25" s="38">
        <v>8.3463925681121509</v>
      </c>
      <c r="E25" s="92"/>
    </row>
    <row r="26" spans="1:13" ht="35.25" customHeight="1">
      <c r="A26" s="56" t="s">
        <v>63</v>
      </c>
      <c r="B26" s="37" t="s">
        <v>15</v>
      </c>
      <c r="C26" s="38">
        <v>2619.0010235058576</v>
      </c>
      <c r="D26" s="38">
        <v>197.46512859694911</v>
      </c>
      <c r="E26" s="92"/>
    </row>
    <row r="27" spans="1:13" s="76" customFormat="1" ht="35.25" customHeight="1">
      <c r="A27" s="116" t="s">
        <v>64</v>
      </c>
      <c r="B27" s="43" t="s">
        <v>47</v>
      </c>
      <c r="C27" s="54">
        <v>1250.9636736476459</v>
      </c>
      <c r="D27" s="54">
        <v>86.52930277102098</v>
      </c>
      <c r="E27" s="23"/>
      <c r="F27" s="23"/>
      <c r="G27" s="23"/>
      <c r="H27" s="23"/>
      <c r="I27" s="23"/>
      <c r="J27" s="109"/>
      <c r="K27" s="109"/>
      <c r="L27" s="41"/>
      <c r="M27" s="41"/>
    </row>
    <row r="28" spans="1:13" s="76" customFormat="1" ht="35.25" customHeight="1">
      <c r="A28" s="56" t="s">
        <v>65</v>
      </c>
      <c r="B28" s="37" t="s">
        <v>50</v>
      </c>
      <c r="C28" s="38">
        <v>863.17730139852097</v>
      </c>
      <c r="D28" s="38">
        <v>59.706074309894909</v>
      </c>
      <c r="E28" s="23"/>
      <c r="F28" s="23"/>
      <c r="G28" s="23"/>
      <c r="H28" s="23"/>
      <c r="I28" s="23"/>
      <c r="J28" s="109"/>
      <c r="K28" s="109"/>
      <c r="L28" s="41"/>
      <c r="M28" s="41"/>
    </row>
    <row r="29" spans="1:13" s="76" customFormat="1" ht="35.25" customHeight="1">
      <c r="A29" s="56" t="s">
        <v>66</v>
      </c>
      <c r="B29" s="37" t="s">
        <v>51</v>
      </c>
      <c r="C29" s="38">
        <v>189.89900630767457</v>
      </c>
      <c r="D29" s="38">
        <v>13.135336348176876</v>
      </c>
      <c r="E29" s="23"/>
      <c r="F29" s="23"/>
      <c r="G29" s="23"/>
      <c r="H29" s="23"/>
      <c r="I29" s="23"/>
      <c r="J29" s="109"/>
      <c r="K29" s="109"/>
      <c r="L29" s="41"/>
      <c r="M29" s="41"/>
    </row>
    <row r="30" spans="1:13" s="76" customFormat="1" ht="35.25" customHeight="1">
      <c r="A30" s="56" t="s">
        <v>67</v>
      </c>
      <c r="B30" s="37" t="s">
        <v>52</v>
      </c>
      <c r="C30" s="38">
        <v>197.88736594145024</v>
      </c>
      <c r="D30" s="38">
        <v>13.687892112949203</v>
      </c>
      <c r="E30" s="23"/>
      <c r="F30" s="23"/>
      <c r="G30" s="23"/>
      <c r="H30" s="23"/>
      <c r="I30" s="23"/>
      <c r="J30" s="109"/>
      <c r="K30" s="109"/>
      <c r="L30" s="41"/>
      <c r="M30" s="41"/>
    </row>
    <row r="31" spans="1:13" s="76" customFormat="1" ht="35.25" customHeight="1">
      <c r="A31" s="116" t="s">
        <v>68</v>
      </c>
      <c r="B31" s="43" t="s">
        <v>48</v>
      </c>
      <c r="C31" s="54">
        <v>1243.1153710218714</v>
      </c>
      <c r="D31" s="54">
        <v>85.986434765778256</v>
      </c>
      <c r="E31" s="23"/>
      <c r="F31" s="23"/>
      <c r="G31" s="23"/>
      <c r="H31" s="23"/>
      <c r="I31" s="23"/>
      <c r="J31" s="109"/>
      <c r="K31" s="109"/>
      <c r="L31" s="41"/>
      <c r="M31" s="41"/>
    </row>
    <row r="32" spans="1:13" s="76" customFormat="1" ht="35.25" customHeight="1">
      <c r="A32" s="56" t="s">
        <v>69</v>
      </c>
      <c r="B32" s="37" t="s">
        <v>50</v>
      </c>
      <c r="C32" s="38">
        <v>906.62594734500715</v>
      </c>
      <c r="D32" s="38">
        <v>62.711422202317671</v>
      </c>
      <c r="E32" s="23"/>
      <c r="F32" s="23"/>
      <c r="G32" s="23"/>
      <c r="H32" s="23"/>
      <c r="I32" s="23"/>
      <c r="J32" s="109"/>
      <c r="K32" s="109"/>
      <c r="L32" s="41"/>
      <c r="M32" s="41"/>
    </row>
    <row r="33" spans="1:13" s="76" customFormat="1" ht="35.25" customHeight="1">
      <c r="A33" s="56" t="s">
        <v>70</v>
      </c>
      <c r="B33" s="37" t="s">
        <v>51</v>
      </c>
      <c r="C33" s="38">
        <v>199.45770841590155</v>
      </c>
      <c r="D33" s="38">
        <v>13.796512884509886</v>
      </c>
      <c r="E33" s="23"/>
      <c r="F33" s="23"/>
      <c r="G33" s="23"/>
      <c r="H33" s="23"/>
      <c r="I33" s="23"/>
      <c r="J33" s="109"/>
      <c r="K33" s="109"/>
      <c r="L33" s="41"/>
      <c r="M33" s="41"/>
    </row>
    <row r="34" spans="1:13" s="76" customFormat="1" ht="35.25" customHeight="1">
      <c r="A34" s="56" t="s">
        <v>71</v>
      </c>
      <c r="B34" s="37" t="s">
        <v>52</v>
      </c>
      <c r="C34" s="38">
        <v>137.03171526096281</v>
      </c>
      <c r="D34" s="38">
        <v>9.4784996789506941</v>
      </c>
      <c r="E34" s="23"/>
      <c r="F34" s="23"/>
      <c r="G34" s="23"/>
      <c r="H34" s="23"/>
      <c r="I34" s="23"/>
      <c r="J34" s="109"/>
      <c r="K34" s="109"/>
      <c r="L34" s="41"/>
      <c r="M34" s="41"/>
    </row>
    <row r="35" spans="1:13" ht="35.25" customHeight="1">
      <c r="A35" s="57" t="s">
        <v>72</v>
      </c>
      <c r="B35" s="43" t="s">
        <v>16</v>
      </c>
      <c r="C35" s="38">
        <v>0</v>
      </c>
      <c r="D35" s="38">
        <v>0</v>
      </c>
      <c r="E35" s="92"/>
    </row>
    <row r="36" spans="1:13" ht="35.25" customHeight="1">
      <c r="A36" s="50">
        <v>8</v>
      </c>
      <c r="B36" s="53" t="s">
        <v>17</v>
      </c>
      <c r="C36" s="38">
        <v>0</v>
      </c>
      <c r="D36" s="38">
        <v>0</v>
      </c>
      <c r="E36" s="92"/>
    </row>
    <row r="37" spans="1:13" ht="35.25" customHeight="1">
      <c r="A37" s="55" t="s">
        <v>73</v>
      </c>
      <c r="B37" s="37" t="s">
        <v>19</v>
      </c>
      <c r="C37" s="38">
        <v>0</v>
      </c>
      <c r="D37" s="38">
        <v>0</v>
      </c>
      <c r="E37" s="92"/>
    </row>
    <row r="38" spans="1:13" ht="35.25" customHeight="1">
      <c r="A38" s="55" t="s">
        <v>74</v>
      </c>
      <c r="B38" s="37" t="s">
        <v>21</v>
      </c>
      <c r="C38" s="38">
        <v>0</v>
      </c>
      <c r="D38" s="38">
        <v>0</v>
      </c>
    </row>
    <row r="39" spans="1:13" ht="35.25" customHeight="1">
      <c r="A39" s="56" t="s">
        <v>75</v>
      </c>
      <c r="B39" s="37" t="s">
        <v>23</v>
      </c>
      <c r="C39" s="38">
        <v>0</v>
      </c>
      <c r="D39" s="38">
        <v>0</v>
      </c>
    </row>
    <row r="40" spans="1:13" ht="35.25" customHeight="1">
      <c r="A40" s="50">
        <v>9</v>
      </c>
      <c r="B40" s="53" t="s">
        <v>24</v>
      </c>
      <c r="C40" s="54">
        <v>24419.3712234493</v>
      </c>
      <c r="D40" s="68">
        <v>1698.1422613572915</v>
      </c>
    </row>
    <row r="41" spans="1:13" ht="35.25" customHeight="1">
      <c r="A41" s="50">
        <v>10</v>
      </c>
      <c r="B41" s="53" t="s">
        <v>25</v>
      </c>
      <c r="C41" s="54"/>
      <c r="D41" s="114">
        <v>1698.14</v>
      </c>
    </row>
    <row r="42" spans="1:13" ht="35.25" customHeight="1">
      <c r="A42" s="50" t="s">
        <v>88</v>
      </c>
      <c r="B42" s="53" t="s">
        <v>86</v>
      </c>
      <c r="C42" s="54"/>
      <c r="D42" s="68">
        <v>560.33238262544046</v>
      </c>
    </row>
    <row r="43" spans="1:13" ht="35.25" customHeight="1">
      <c r="A43" s="50" t="s">
        <v>89</v>
      </c>
      <c r="B43" s="53" t="s">
        <v>84</v>
      </c>
      <c r="C43" s="54"/>
      <c r="D43" s="68">
        <v>1137.8076173745596</v>
      </c>
    </row>
    <row r="44" spans="1:13" ht="35.25" customHeight="1">
      <c r="A44" s="50" t="s">
        <v>90</v>
      </c>
      <c r="B44" s="53" t="s">
        <v>87</v>
      </c>
      <c r="C44" s="54"/>
      <c r="D44" s="139">
        <v>0.32996830804612132</v>
      </c>
    </row>
    <row r="45" spans="1:13" ht="35.25" customHeight="1">
      <c r="A45" s="50" t="s">
        <v>91</v>
      </c>
      <c r="B45" s="53" t="s">
        <v>85</v>
      </c>
      <c r="C45" s="54"/>
      <c r="D45" s="139">
        <v>0.67003169195387868</v>
      </c>
    </row>
    <row r="46" spans="1:13" ht="37.5" customHeight="1">
      <c r="A46" s="50">
        <v>11</v>
      </c>
      <c r="B46" s="53" t="s">
        <v>106</v>
      </c>
      <c r="C46" s="62"/>
      <c r="D46" s="148">
        <v>1698.14</v>
      </c>
    </row>
    <row r="47" spans="1:13" ht="45" customHeight="1">
      <c r="A47" s="50">
        <v>12</v>
      </c>
      <c r="B47" s="53" t="s">
        <v>26</v>
      </c>
      <c r="C47" s="113">
        <v>13153</v>
      </c>
      <c r="D47" s="62"/>
    </row>
    <row r="48" spans="1:13" ht="35.25" customHeight="1">
      <c r="A48" s="50">
        <v>13</v>
      </c>
      <c r="B48" s="53" t="s">
        <v>27</v>
      </c>
      <c r="C48" s="59"/>
      <c r="D48" s="72">
        <v>-1.3316653986183979E-4</v>
      </c>
    </row>
    <row r="49" spans="1:11" s="76" customFormat="1" ht="35.25" customHeight="1">
      <c r="A49" s="123">
        <v>14</v>
      </c>
      <c r="B49" s="125" t="s">
        <v>77</v>
      </c>
      <c r="C49" s="125"/>
      <c r="D49" s="127">
        <v>339.62800000000004</v>
      </c>
      <c r="E49" s="71"/>
      <c r="F49" s="71"/>
      <c r="G49" s="71"/>
      <c r="H49" s="71"/>
      <c r="I49" s="71"/>
      <c r="J49" s="75"/>
      <c r="K49" s="75"/>
    </row>
    <row r="50" spans="1:11" s="76" customFormat="1" ht="35.25" customHeight="1">
      <c r="A50" s="143">
        <v>15</v>
      </c>
      <c r="B50" s="144" t="s">
        <v>105</v>
      </c>
      <c r="C50" s="145"/>
      <c r="D50" s="149">
        <v>2037.768</v>
      </c>
      <c r="E50" s="71"/>
      <c r="F50" s="71"/>
      <c r="G50" s="71"/>
      <c r="H50" s="71"/>
      <c r="I50" s="71"/>
      <c r="J50" s="75"/>
      <c r="K50" s="75"/>
    </row>
    <row r="51" spans="1:11" ht="35.25" customHeight="1">
      <c r="A51" s="146"/>
      <c r="B51" s="142"/>
      <c r="C51" s="146"/>
      <c r="D51" s="147"/>
    </row>
    <row r="53" spans="1:11" ht="35.25" customHeight="1">
      <c r="A53" s="150" t="s">
        <v>34</v>
      </c>
      <c r="B53" s="150"/>
      <c r="C53" s="154" t="s">
        <v>35</v>
      </c>
      <c r="D53" s="154"/>
    </row>
  </sheetData>
  <mergeCells count="9">
    <mergeCell ref="A5:D5"/>
    <mergeCell ref="C1:D1"/>
    <mergeCell ref="C3:D3"/>
    <mergeCell ref="A53:B53"/>
    <mergeCell ref="C53:D53"/>
    <mergeCell ref="A6:D6"/>
    <mergeCell ref="A8:A9"/>
    <mergeCell ref="B8:B9"/>
    <mergeCell ref="C8:D8"/>
  </mergeCells>
  <conditionalFormatting sqref="C14:D40 C11:D11">
    <cfRule type="expression" dxfId="1" priority="2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60" orientation="portrait" r:id="rId1"/>
  <rowBreaks count="1" manualBreakCount="1">
    <brk id="35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18F3C6C-97D6-4E55-BE53-FC3B6D5A5854}">
            <xm:f>AND(ABS(ROUND('структура виробництво міх'!C11,2)-ROUND('структура виробництво міх'!#REF!,2))&gt;0.008)</xm:f>
            <x14:dxf>
              <fill>
                <patternFill>
                  <bgColor rgb="FF01EFC7"/>
                </patternFill>
              </fill>
            </x14:dxf>
          </x14:cfRule>
          <xm:sqref>C12:D13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структура виробництво (газ)</vt:lpstr>
      <vt:lpstr>структура транспортування</vt:lpstr>
      <vt:lpstr>структура постачання</vt:lpstr>
      <vt:lpstr>структура виробництво міх</vt:lpstr>
      <vt:lpstr>підприємство </vt:lpstr>
      <vt:lpstr>послуга для населення</vt:lpstr>
      <vt:lpstr>'підприємство '!Заголовки_для_печати</vt:lpstr>
      <vt:lpstr>'послуга для населення'!Заголовки_для_печати</vt:lpstr>
      <vt:lpstr>'структура виробництво (газ)'!Заголовки_для_печати</vt:lpstr>
      <vt:lpstr>'структура виробництво міх'!Заголовки_для_печати</vt:lpstr>
      <vt:lpstr>'структура постачання'!Заголовки_для_печати</vt:lpstr>
      <vt:lpstr>'структура транспортування'!Заголовки_для_печати</vt:lpstr>
      <vt:lpstr>'підприємство '!Область_печати</vt:lpstr>
      <vt:lpstr>'послуга для населення'!Область_печати</vt:lpstr>
      <vt:lpstr>'структура виробництво (газ)'!Область_печати</vt:lpstr>
      <vt:lpstr>'структура виробництво міх'!Область_печати</vt:lpstr>
      <vt:lpstr>'структура постачання'!Область_печати</vt:lpstr>
      <vt:lpstr>'структура транспортування'!Область_печати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kyslyachenko</dc:creator>
  <cp:lastModifiedBy>Сергій</cp:lastModifiedBy>
  <cp:lastPrinted>2020-08-09T17:28:10Z</cp:lastPrinted>
  <dcterms:created xsi:type="dcterms:W3CDTF">2016-06-03T14:04:19Z</dcterms:created>
  <dcterms:modified xsi:type="dcterms:W3CDTF">2020-08-13T22:29:55Z</dcterms:modified>
</cp:coreProperties>
</file>